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Research\PROJECTS\Dissertation\Publications\Soil OC Storage Controls Paper\ESD submission\"/>
    </mc:Choice>
  </mc:AlternateContent>
  <xr:revisionPtr revIDLastSave="0" documentId="10_ncr:100000_{B68155EA-7AE3-43A7-8D73-5317DD4D679B}" xr6:coauthVersionLast="31" xr6:coauthVersionMax="31" xr10:uidLastSave="{00000000-0000-0000-0000-000000000000}"/>
  <bookViews>
    <workbookView xWindow="0" yWindow="0" windowWidth="15576" windowHeight="7440" activeTab="1" xr2:uid="{00000000-000D-0000-FFFF-FFFF00000000}"/>
  </bookViews>
  <sheets>
    <sheet name="table_s1" sheetId="1" r:id="rId1"/>
    <sheet name="metadata" sheetId="2" r:id="rId2"/>
  </sheets>
  <calcPr calcId="179017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" i="1"/>
</calcChain>
</file>

<file path=xl/sharedStrings.xml><?xml version="1.0" encoding="utf-8"?>
<sst xmlns="http://schemas.openxmlformats.org/spreadsheetml/2006/main" count="6043" uniqueCount="533">
  <si>
    <t>basin</t>
  </si>
  <si>
    <t>confinement</t>
  </si>
  <si>
    <t>sample_id</t>
  </si>
  <si>
    <t>lat</t>
  </si>
  <si>
    <t>lon</t>
  </si>
  <si>
    <t>fp_type</t>
  </si>
  <si>
    <t>depth_top</t>
  </si>
  <si>
    <t>depth_bot</t>
  </si>
  <si>
    <t>depth_avg</t>
  </si>
  <si>
    <t>sample_is_peak</t>
  </si>
  <si>
    <t>sample_id_w_depth</t>
  </si>
  <si>
    <t>texture</t>
  </si>
  <si>
    <t>LOI_wt_OM</t>
  </si>
  <si>
    <t>moisture_percent</t>
  </si>
  <si>
    <t>mb_class</t>
  </si>
  <si>
    <t>bed_mat</t>
  </si>
  <si>
    <t>planform</t>
  </si>
  <si>
    <t>logging</t>
  </si>
  <si>
    <t>avgvw</t>
  </si>
  <si>
    <t>bfd</t>
  </si>
  <si>
    <t>grass</t>
  </si>
  <si>
    <t>shrub</t>
  </si>
  <si>
    <t>tree</t>
  </si>
  <si>
    <t>elev</t>
  </si>
  <si>
    <t>canopy_cover</t>
  </si>
  <si>
    <t>nlcd_2011</t>
  </si>
  <si>
    <t>upstream_mean_basin_slope_deg</t>
  </si>
  <si>
    <t>OC_concentration</t>
  </si>
  <si>
    <t>da_m2</t>
  </si>
  <si>
    <t>slope_m_per_m</t>
  </si>
  <si>
    <t>est_stream_power_w_precip</t>
  </si>
  <si>
    <t>multithread</t>
  </si>
  <si>
    <t>lake</t>
  </si>
  <si>
    <t>est_clay_content</t>
  </si>
  <si>
    <t>mfs</t>
  </si>
  <si>
    <t>uncon</t>
  </si>
  <si>
    <t>mfspb1</t>
  </si>
  <si>
    <t>NA</t>
  </si>
  <si>
    <t>no</t>
  </si>
  <si>
    <t>mfspb10-20</t>
  </si>
  <si>
    <t>SaL</t>
  </si>
  <si>
    <t>pr</t>
  </si>
  <si>
    <t>p</t>
  </si>
  <si>
    <t>m</t>
  </si>
  <si>
    <t>y</t>
  </si>
  <si>
    <t>n</t>
  </si>
  <si>
    <t>Mixed Forest</t>
  </si>
  <si>
    <t>mfspb120-40</t>
  </si>
  <si>
    <t>SaCL</t>
  </si>
  <si>
    <t>mfspb140-60</t>
  </si>
  <si>
    <t>mfspb160-80</t>
  </si>
  <si>
    <t>mfspb180-100</t>
  </si>
  <si>
    <t>mfssp1</t>
  </si>
  <si>
    <t>mfssp10-20</t>
  </si>
  <si>
    <t>SiL</t>
  </si>
  <si>
    <t>s</t>
  </si>
  <si>
    <t>mfssp120-40</t>
  </si>
  <si>
    <t>yes</t>
  </si>
  <si>
    <t>mfssp140-60</t>
  </si>
  <si>
    <t>mfssp160-80</t>
  </si>
  <si>
    <t>SiCL</t>
  </si>
  <si>
    <t>mfssp180-100</t>
  </si>
  <si>
    <t>con</t>
  </si>
  <si>
    <t>mfssp2</t>
  </si>
  <si>
    <t>mfssp20-20</t>
  </si>
  <si>
    <t>c</t>
  </si>
  <si>
    <t>mfssp220-40</t>
  </si>
  <si>
    <t>mfssp240-53</t>
  </si>
  <si>
    <t>mfssp3</t>
  </si>
  <si>
    <t>mfssp30-20</t>
  </si>
  <si>
    <t>L</t>
  </si>
  <si>
    <t>sp</t>
  </si>
  <si>
    <t>mfssp320-40</t>
  </si>
  <si>
    <t>CL</t>
  </si>
  <si>
    <t>mfssp340-60</t>
  </si>
  <si>
    <t>mfspb2r1</t>
  </si>
  <si>
    <t>mfspb2r10-20</t>
  </si>
  <si>
    <t>mfspb2r120-40</t>
  </si>
  <si>
    <t>mfspb2r140-60</t>
  </si>
  <si>
    <t>mfspb2r160-80</t>
  </si>
  <si>
    <t>mfspb2r180-100</t>
  </si>
  <si>
    <t>mfspb2r2</t>
  </si>
  <si>
    <t>mfspb2r20-20</t>
  </si>
  <si>
    <t>mfspb2r220-40</t>
  </si>
  <si>
    <t>mfspb2r240-60</t>
  </si>
  <si>
    <t>mfspb2r260-80</t>
  </si>
  <si>
    <t>mfspb2r280-100</t>
  </si>
  <si>
    <t>mfsc1</t>
  </si>
  <si>
    <t>mfsc10-10</t>
  </si>
  <si>
    <t>b</t>
  </si>
  <si>
    <t>Evergreen Forest</t>
  </si>
  <si>
    <t>mfsnr1</t>
  </si>
  <si>
    <t>mfsnr10-12</t>
  </si>
  <si>
    <t>a</t>
  </si>
  <si>
    <t>Deciduous Forest</t>
  </si>
  <si>
    <t>mfspb3</t>
  </si>
  <si>
    <t>mfspb30-20</t>
  </si>
  <si>
    <t>mfspb320-40</t>
  </si>
  <si>
    <t>mfspb340-60</t>
  </si>
  <si>
    <t>mfspb360-80</t>
  </si>
  <si>
    <t>mfspb380-100</t>
  </si>
  <si>
    <t>mfsnr2</t>
  </si>
  <si>
    <t>mfsnr20-20</t>
  </si>
  <si>
    <t>Woody Wetlands</t>
  </si>
  <si>
    <t>mfsnr220-36</t>
  </si>
  <si>
    <t>S</t>
  </si>
  <si>
    <t>mfspr1</t>
  </si>
  <si>
    <t>mfspr10-20</t>
  </si>
  <si>
    <t>Shrub/Scrub</t>
  </si>
  <si>
    <t>mfspr120-30</t>
  </si>
  <si>
    <t>mfspr2</t>
  </si>
  <si>
    <t>mfspr20-20</t>
  </si>
  <si>
    <t>mfspr220-40</t>
  </si>
  <si>
    <t>mfspr240-60</t>
  </si>
  <si>
    <t>mfspr260-70</t>
  </si>
  <si>
    <t>mfspr3</t>
  </si>
  <si>
    <t>mfspr30-20</t>
  </si>
  <si>
    <t>mfspr320-40</t>
  </si>
  <si>
    <t>mfspr340-60</t>
  </si>
  <si>
    <t>mfspr360-80</t>
  </si>
  <si>
    <t>LS</t>
  </si>
  <si>
    <t>mfspr380-100</t>
  </si>
  <si>
    <t>mfspb4</t>
  </si>
  <si>
    <t>mfspb40-20</t>
  </si>
  <si>
    <t>mfspb420-40</t>
  </si>
  <si>
    <t>mfspb440-60</t>
  </si>
  <si>
    <t>mfspb460-80</t>
  </si>
  <si>
    <t>mfspb480-98</t>
  </si>
  <si>
    <t>mfspb5</t>
  </si>
  <si>
    <t>mfspb50-20</t>
  </si>
  <si>
    <t>mfspb520-40</t>
  </si>
  <si>
    <t>mfspb540-60</t>
  </si>
  <si>
    <t>mfsnr4</t>
  </si>
  <si>
    <t>mfsnr40-20</t>
  </si>
  <si>
    <t>mfspb6</t>
  </si>
  <si>
    <t>mfspb60-20</t>
  </si>
  <si>
    <t>mfspb620-40</t>
  </si>
  <si>
    <t>mfspb640-60</t>
  </si>
  <si>
    <t>mfspr4r1</t>
  </si>
  <si>
    <t>mfspr4r10-20</t>
  </si>
  <si>
    <t>mfspr4r120-40</t>
  </si>
  <si>
    <t>mfspr4r140-60</t>
  </si>
  <si>
    <t>mfspr4r160-80</t>
  </si>
  <si>
    <t>mfspr4r180-100</t>
  </si>
  <si>
    <t>mfspr4r2</t>
  </si>
  <si>
    <t>mfspr4r20-20</t>
  </si>
  <si>
    <t>mfspr4r220-40</t>
  </si>
  <si>
    <t>mfspr4r240-60</t>
  </si>
  <si>
    <t>mfspr4r260-80</t>
  </si>
  <si>
    <t>mfsnr6</t>
  </si>
  <si>
    <t>mfsnr60-20</t>
  </si>
  <si>
    <t>mfsnr620-40</t>
  </si>
  <si>
    <t>mfsnr640-60</t>
  </si>
  <si>
    <t>mfsnr660-80</t>
  </si>
  <si>
    <t>mfsnr680-100</t>
  </si>
  <si>
    <t>mfsnr7</t>
  </si>
  <si>
    <t>mfsnr70-20</t>
  </si>
  <si>
    <t>mfssp6</t>
  </si>
  <si>
    <t>mfssp60-20</t>
  </si>
  <si>
    <t>mfssp620-40</t>
  </si>
  <si>
    <t>mfssp640-60</t>
  </si>
  <si>
    <t>mfssp660-80</t>
  </si>
  <si>
    <t>mfssp680-100</t>
  </si>
  <si>
    <t>mfspr5</t>
  </si>
  <si>
    <t>mfspr50-20</t>
  </si>
  <si>
    <t>mfspr520-40</t>
  </si>
  <si>
    <t>mfspr540-60</t>
  </si>
  <si>
    <t>mfspr560-80</t>
  </si>
  <si>
    <t>mfspr580-100</t>
  </si>
  <si>
    <t>mfspb7</t>
  </si>
  <si>
    <t>mfspb70-20</t>
  </si>
  <si>
    <t>ab</t>
  </si>
  <si>
    <t>mfspb720-40</t>
  </si>
  <si>
    <t>mfspb740-55</t>
  </si>
  <si>
    <t>mfspr8</t>
  </si>
  <si>
    <t>mfspr80-20</t>
  </si>
  <si>
    <t>mfspr820-40</t>
  </si>
  <si>
    <t>mfspr840-53</t>
  </si>
  <si>
    <t>mfspr7</t>
  </si>
  <si>
    <t>mfspr70-20</t>
  </si>
  <si>
    <t>mfspr720-40</t>
  </si>
  <si>
    <t>mfspr740-50</t>
  </si>
  <si>
    <t>mfspr7 high surface</t>
  </si>
  <si>
    <t>mfspr7 high surface0-20</t>
  </si>
  <si>
    <t>mfspr7 high surface20-40</t>
  </si>
  <si>
    <t>mfspr7 high surface40-60</t>
  </si>
  <si>
    <t>mfspr7 high surface60-80</t>
  </si>
  <si>
    <t>mfspr9</t>
  </si>
  <si>
    <t>mfspr90-20</t>
  </si>
  <si>
    <t>mfspr920-40</t>
  </si>
  <si>
    <t>mfsnr11</t>
  </si>
  <si>
    <t>mfsnr110-20</t>
  </si>
  <si>
    <t>mfsnr13</t>
  </si>
  <si>
    <t>mfsnr130-10</t>
  </si>
  <si>
    <t>mfsnr14</t>
  </si>
  <si>
    <t>mfsnr140-20</t>
  </si>
  <si>
    <t>mfsnr1420-40</t>
  </si>
  <si>
    <t>mfsnr1440-51</t>
  </si>
  <si>
    <t>mfsucf1</t>
  </si>
  <si>
    <t>f</t>
  </si>
  <si>
    <t>mfsucf10-20</t>
  </si>
  <si>
    <t>not lake</t>
  </si>
  <si>
    <t>mfsucf120-40</t>
  </si>
  <si>
    <t>mfsucf140-52</t>
  </si>
  <si>
    <t>mfsucf2</t>
  </si>
  <si>
    <t>mfsucf20-16</t>
  </si>
  <si>
    <t>mfsucfp1</t>
  </si>
  <si>
    <t>fp</t>
  </si>
  <si>
    <t>mfsucfp10-20</t>
  </si>
  <si>
    <t>mfsucfp120-40</t>
  </si>
  <si>
    <t>mfsucf3</t>
  </si>
  <si>
    <t>mfsucf30-20</t>
  </si>
  <si>
    <t>mfsucf320-40</t>
  </si>
  <si>
    <t>mfsucf340-60</t>
  </si>
  <si>
    <t>mfsucf360-80</t>
  </si>
  <si>
    <t>mfsucf380-100</t>
  </si>
  <si>
    <t>mfsucf4</t>
  </si>
  <si>
    <t>mfsucf40-20</t>
  </si>
  <si>
    <t>mfsucf420-40</t>
  </si>
  <si>
    <t>mfsucf440-60</t>
  </si>
  <si>
    <t>mfsucf460-80</t>
  </si>
  <si>
    <t>mfsucf480-100</t>
  </si>
  <si>
    <t>mfsucf5</t>
  </si>
  <si>
    <t>mfsucf50-20</t>
  </si>
  <si>
    <t>mfsucf520-40</t>
  </si>
  <si>
    <t>mfsucf540-50</t>
  </si>
  <si>
    <t>mfsucw1</t>
  </si>
  <si>
    <t>w</t>
  </si>
  <si>
    <t>mfsucw10-20</t>
  </si>
  <si>
    <t>mfsucw120-40</t>
  </si>
  <si>
    <t>mfsucw140-60</t>
  </si>
  <si>
    <t>mfsucpb1</t>
  </si>
  <si>
    <t>pb</t>
  </si>
  <si>
    <t>mfsucpb10-20</t>
  </si>
  <si>
    <t>mfsucpb120-40</t>
  </si>
  <si>
    <t>mfsucpb140-60</t>
  </si>
  <si>
    <t>mfsucf6</t>
  </si>
  <si>
    <t>mfsucf60-20</t>
  </si>
  <si>
    <t>mfsucf620-40</t>
  </si>
  <si>
    <t>mfsucob1</t>
  </si>
  <si>
    <t>ob</t>
  </si>
  <si>
    <t>mfsucob10-20</t>
  </si>
  <si>
    <t>mfsucob2</t>
  </si>
  <si>
    <t>mfsucob20-20</t>
  </si>
  <si>
    <t>mfsucob220-40</t>
  </si>
  <si>
    <t>mfsucfp2</t>
  </si>
  <si>
    <t>mfsucfp20-20</t>
  </si>
  <si>
    <t>mfsucfp220-40</t>
  </si>
  <si>
    <t>mfsucfp240-60</t>
  </si>
  <si>
    <t>mfsucfp260-80</t>
  </si>
  <si>
    <t>mfsucob3</t>
  </si>
  <si>
    <t>mfsucob30-20</t>
  </si>
  <si>
    <t>mfsucob320-40</t>
  </si>
  <si>
    <t>mfsucob340-60</t>
  </si>
  <si>
    <t>mfsucob360-80</t>
  </si>
  <si>
    <t>mfsucob4</t>
  </si>
  <si>
    <t>mfsucob40-20</t>
  </si>
  <si>
    <t>mfsucob420-30</t>
  </si>
  <si>
    <t>mfsucob5</t>
  </si>
  <si>
    <t>mfsucob50-20</t>
  </si>
  <si>
    <t>mfsucob6</t>
  </si>
  <si>
    <t>mfsucob60-20</t>
  </si>
  <si>
    <t>mfsucob620-40</t>
  </si>
  <si>
    <t>mfsucob640-50</t>
  </si>
  <si>
    <t>mfsucfp3</t>
  </si>
  <si>
    <t>mfsucfp30-20</t>
  </si>
  <si>
    <t>mfsucfp320-40</t>
  </si>
  <si>
    <t>mfsucfp4</t>
  </si>
  <si>
    <t>mfsucfp40-20</t>
  </si>
  <si>
    <t>mfsucfp420-40</t>
  </si>
  <si>
    <t>mfsucfp440-60</t>
  </si>
  <si>
    <t>mfsucfp460-80</t>
  </si>
  <si>
    <t>mfsucfp480-100</t>
  </si>
  <si>
    <t>mfsucfp5</t>
  </si>
  <si>
    <t>mfsucfp50-20</t>
  </si>
  <si>
    <t>mfsucfp520-40</t>
  </si>
  <si>
    <t>mfsucfp540-60</t>
  </si>
  <si>
    <t>mfsucfp560-80</t>
  </si>
  <si>
    <t>mfsucw2</t>
  </si>
  <si>
    <t>mfsucw20-20</t>
  </si>
  <si>
    <t>mfsucw3</t>
  </si>
  <si>
    <t>mfsucw30-20</t>
  </si>
  <si>
    <t>mfsucw320-40</t>
  </si>
  <si>
    <t>mfsucw340-60</t>
  </si>
  <si>
    <t>mfsucw4</t>
  </si>
  <si>
    <t>mfsucw40-20</t>
  </si>
  <si>
    <t>mfsucw420-40</t>
  </si>
  <si>
    <t>mfsucpb2</t>
  </si>
  <si>
    <t>mfsucpb20-20</t>
  </si>
  <si>
    <t>mfsucpb220-40</t>
  </si>
  <si>
    <t>mfsucpb240-60</t>
  </si>
  <si>
    <t>mfsucpb260-80</t>
  </si>
  <si>
    <t>mfsucpb280-100</t>
  </si>
  <si>
    <t>mfsucpb3</t>
  </si>
  <si>
    <t>mfsucpb30-20</t>
  </si>
  <si>
    <t>mfsucpb320-40</t>
  </si>
  <si>
    <t>mfsucpb340-60</t>
  </si>
  <si>
    <t>mfsucfp6</t>
  </si>
  <si>
    <t>mfsucfp60-20</t>
  </si>
  <si>
    <t>mfsucfp620-40</t>
  </si>
  <si>
    <t>mfsucfp640-60</t>
  </si>
  <si>
    <t>mfsucfp660-80</t>
  </si>
  <si>
    <t>mfsucfp680-100</t>
  </si>
  <si>
    <t>mfsucpb4</t>
  </si>
  <si>
    <t>mfsucpb40-20</t>
  </si>
  <si>
    <t>mfsucpb5</t>
  </si>
  <si>
    <t>mfsucpb50-20</t>
  </si>
  <si>
    <t>mfsucpb520-40</t>
  </si>
  <si>
    <t>mfsucpb540-60</t>
  </si>
  <si>
    <t>mfsucpb560-80</t>
  </si>
  <si>
    <t>mfsucpb580-100</t>
  </si>
  <si>
    <t>mfsucpb6</t>
  </si>
  <si>
    <t>mfsucpb60-20</t>
  </si>
  <si>
    <t>mfsucpb620-40</t>
  </si>
  <si>
    <t>mfsucpb640-55</t>
  </si>
  <si>
    <t>mfsucw5</t>
  </si>
  <si>
    <t>mfsucw50-20</t>
  </si>
  <si>
    <t>mfsucw520-40</t>
  </si>
  <si>
    <t>mfsucw540-60</t>
  </si>
  <si>
    <t>mfsucw560-80</t>
  </si>
  <si>
    <t>mfsucw6</t>
  </si>
  <si>
    <t>mfsucw60-20</t>
  </si>
  <si>
    <t>SIL</t>
  </si>
  <si>
    <t>mfsucw620-40</t>
  </si>
  <si>
    <t>bs</t>
  </si>
  <si>
    <t>BSda1con1</t>
  </si>
  <si>
    <t>BSda1con10-21</t>
  </si>
  <si>
    <t>herbaceuous</t>
  </si>
  <si>
    <t>BSda1con2</t>
  </si>
  <si>
    <t>BSda1con20-9</t>
  </si>
  <si>
    <t>BSda1con3</t>
  </si>
  <si>
    <t>BSda1con30-28</t>
  </si>
  <si>
    <t>shrub/scrub</t>
  </si>
  <si>
    <t>BSda1con328-40</t>
  </si>
  <si>
    <t>BSda1con4</t>
  </si>
  <si>
    <t>BSda1con40-11</t>
  </si>
  <si>
    <t>BSda1con5</t>
  </si>
  <si>
    <t>BSda1con50-34</t>
  </si>
  <si>
    <t>deciduous forest</t>
  </si>
  <si>
    <t>BSda1uncon1</t>
  </si>
  <si>
    <t>BSda1uncon10-26</t>
  </si>
  <si>
    <t>BSda1uncon126-57</t>
  </si>
  <si>
    <t>BSda1uncon157-81</t>
  </si>
  <si>
    <t>BSda1uncon2</t>
  </si>
  <si>
    <t>BSda1uncon20-26</t>
  </si>
  <si>
    <t>BSda1uncon226-43</t>
  </si>
  <si>
    <t>BSda1uncon3</t>
  </si>
  <si>
    <t>BSda1uncon30-20</t>
  </si>
  <si>
    <t>evergreen forest</t>
  </si>
  <si>
    <t>BSda1uncon30-16</t>
  </si>
  <si>
    <t>BSda1uncon4</t>
  </si>
  <si>
    <t>BSda1uncon40-20</t>
  </si>
  <si>
    <t>BSda1uncon5</t>
  </si>
  <si>
    <t>BSda1uncon50-30</t>
  </si>
  <si>
    <t>BSda1uncon530-40</t>
  </si>
  <si>
    <t>BSda2con1</t>
  </si>
  <si>
    <t>BSda2con10-27</t>
  </si>
  <si>
    <t>BSda2con2</t>
  </si>
  <si>
    <t>BSda2con20-27</t>
  </si>
  <si>
    <t>BSda2con5</t>
  </si>
  <si>
    <t>BSda2con50-13</t>
  </si>
  <si>
    <t>BSda2uncon1</t>
  </si>
  <si>
    <t>BSda2uncon10-30</t>
  </si>
  <si>
    <t>BSda2uncon130-58</t>
  </si>
  <si>
    <t>BSda2uncon158-79</t>
  </si>
  <si>
    <t>BSda2uncon179-119</t>
  </si>
  <si>
    <t>BSda2uncon2</t>
  </si>
  <si>
    <t>BSda2uncon20-26</t>
  </si>
  <si>
    <t>BSda2uncon226-58</t>
  </si>
  <si>
    <t>BSda2uncon258-87</t>
  </si>
  <si>
    <t>BSda2uncon287-115</t>
  </si>
  <si>
    <t>BSda2uncon3</t>
  </si>
  <si>
    <t>BSda2uncon30-30</t>
  </si>
  <si>
    <t>BSda2uncon330-59</t>
  </si>
  <si>
    <t>BSda2uncon359-80</t>
  </si>
  <si>
    <t>BSda2uncon4</t>
  </si>
  <si>
    <t>BSda2uncon40-30</t>
  </si>
  <si>
    <t>mixed forest</t>
  </si>
  <si>
    <t>BSda2uncon430-53</t>
  </si>
  <si>
    <t>BSda2uncon5</t>
  </si>
  <si>
    <t>BSda2uncon50-30</t>
  </si>
  <si>
    <t>BSda2uncon530-60</t>
  </si>
  <si>
    <t>BSda2uncon560-81</t>
  </si>
  <si>
    <t>BSda3con1</t>
  </si>
  <si>
    <t>BSda3con10-27</t>
  </si>
  <si>
    <t>BSda3con127-63</t>
  </si>
  <si>
    <t>BSda3con163-76</t>
  </si>
  <si>
    <t>BSda3con2</t>
  </si>
  <si>
    <t>BSda3con20-10</t>
  </si>
  <si>
    <t>BSda3con3</t>
  </si>
  <si>
    <t>BSda3con30-29</t>
  </si>
  <si>
    <t>BSda3con329-47</t>
  </si>
  <si>
    <t>BSda3con4</t>
  </si>
  <si>
    <t>BSda3con40-16</t>
  </si>
  <si>
    <t>BSda3con5</t>
  </si>
  <si>
    <t>BSda3con50-10</t>
  </si>
  <si>
    <t>BSda3uncon1</t>
  </si>
  <si>
    <t>BSda3uncon10-28</t>
  </si>
  <si>
    <t>BSda3uncon128-52</t>
  </si>
  <si>
    <t>BSda3uncon152-86</t>
  </si>
  <si>
    <t>BSda3uncon2</t>
  </si>
  <si>
    <t>BSda3uncon20-30</t>
  </si>
  <si>
    <t>BSda3uncon230-47</t>
  </si>
  <si>
    <t>BSda3uncon3</t>
  </si>
  <si>
    <t>BSda3uncon30-30</t>
  </si>
  <si>
    <t>BSda3uncon330-64</t>
  </si>
  <si>
    <t>BSda3uncon364-87</t>
  </si>
  <si>
    <t>BSda3uncon387-120</t>
  </si>
  <si>
    <t>BSda3uncon4</t>
  </si>
  <si>
    <t>BSda3uncon40-30</t>
  </si>
  <si>
    <t>woody wetlands</t>
  </si>
  <si>
    <t>BSda3uncon430-60</t>
  </si>
  <si>
    <t>BSda3uncon460-86</t>
  </si>
  <si>
    <t>BSda3uncon486-98</t>
  </si>
  <si>
    <t>BSda3uncon5</t>
  </si>
  <si>
    <t>BSda3uncon50-30</t>
  </si>
  <si>
    <t>BSda3uncon530-60</t>
  </si>
  <si>
    <t>BSda3uncon560-74</t>
  </si>
  <si>
    <t>BSda4con1</t>
  </si>
  <si>
    <t>BSda4con10-30</t>
  </si>
  <si>
    <t>BSda4con2</t>
  </si>
  <si>
    <t>BSda4con20-29</t>
  </si>
  <si>
    <t>BSda4con229-52</t>
  </si>
  <si>
    <t>BSda4con3</t>
  </si>
  <si>
    <t>BSda4con30-30</t>
  </si>
  <si>
    <t>BSda4con4</t>
  </si>
  <si>
    <t>BSda4con40-12</t>
  </si>
  <si>
    <t>BSda4con5</t>
  </si>
  <si>
    <t>BSda4con50-10</t>
  </si>
  <si>
    <t>BSda4uncon1</t>
  </si>
  <si>
    <t>BSda4uncon10-30</t>
  </si>
  <si>
    <t>BSda4uncon130-70</t>
  </si>
  <si>
    <t>BSda4uncon2</t>
  </si>
  <si>
    <t>BSda4uncon20-21</t>
  </si>
  <si>
    <t>BSda4uncon3</t>
  </si>
  <si>
    <t>BSda4uncon30-30</t>
  </si>
  <si>
    <t>BSda4uncon330-72</t>
  </si>
  <si>
    <t>BSda4uncon4</t>
  </si>
  <si>
    <t>BSda4uncon40-17</t>
  </si>
  <si>
    <t>BSda4uncon5</t>
  </si>
  <si>
    <t>BSda4uncon50-24</t>
  </si>
  <si>
    <t>BSda5con1</t>
  </si>
  <si>
    <t>BSda5con10-31</t>
  </si>
  <si>
    <t>BSda5con131-50</t>
  </si>
  <si>
    <t>BSda5con2</t>
  </si>
  <si>
    <t>BSda5con20-27</t>
  </si>
  <si>
    <t>BSda5con3</t>
  </si>
  <si>
    <t>BSda5con30-25</t>
  </si>
  <si>
    <t>BSda5con4</t>
  </si>
  <si>
    <t>BSda5con40-30</t>
  </si>
  <si>
    <t>BSda5con430-45</t>
  </si>
  <si>
    <t>BSda5con5</t>
  </si>
  <si>
    <t>BSda5con50-14</t>
  </si>
  <si>
    <t>BSda5uncon1</t>
  </si>
  <si>
    <t>BSda5uncon10-25</t>
  </si>
  <si>
    <t>BSda5uncon125-48</t>
  </si>
  <si>
    <t>BSda5uncon2</t>
  </si>
  <si>
    <t>BSda5uncon20-31</t>
  </si>
  <si>
    <t>BSda5uncon231-55</t>
  </si>
  <si>
    <t>BSda5uncon255-106</t>
  </si>
  <si>
    <t>BSda5uncon3</t>
  </si>
  <si>
    <t>BSda5uncon30-30</t>
  </si>
  <si>
    <t>BSda5uncon330-60</t>
  </si>
  <si>
    <t>BSda5uncon360-70</t>
  </si>
  <si>
    <t>BSda5uncon4</t>
  </si>
  <si>
    <t>BSda5uncon40-30</t>
  </si>
  <si>
    <t>BSda5uncon430-60</t>
  </si>
  <si>
    <t>BSda5uncon460-87</t>
  </si>
  <si>
    <t>BSda5uncon487-115</t>
  </si>
  <si>
    <t>BSda5uncon5</t>
  </si>
  <si>
    <t>BSda5uncon50-30</t>
  </si>
  <si>
    <t>emergent herbaceuous wetlands</t>
  </si>
  <si>
    <t>BSda5uncon530-47</t>
  </si>
  <si>
    <t>BSselcon1</t>
  </si>
  <si>
    <t>BSselcon10-29</t>
  </si>
  <si>
    <t>BSselcon129-62</t>
  </si>
  <si>
    <t>BSselcon2</t>
  </si>
  <si>
    <t>BSselcon20-10</t>
  </si>
  <si>
    <t>BSseluncon1</t>
  </si>
  <si>
    <t>BSseluncon10-30</t>
  </si>
  <si>
    <t>BSseluncon130-49</t>
  </si>
  <si>
    <t>BSseluncon2</t>
  </si>
  <si>
    <t>BSseluncon20-30</t>
  </si>
  <si>
    <t>BSseluncon230-48</t>
  </si>
  <si>
    <t>avgbfw</t>
  </si>
  <si>
    <t>surface_water</t>
  </si>
  <si>
    <t>estimated clay content based on USDA soil texture classification</t>
  </si>
  <si>
    <t>%</t>
  </si>
  <si>
    <t>binary, "y" if floodplain type is wetland or oxbow, otherwise "n"</t>
  </si>
  <si>
    <t>binary, "y" if planform is anabranching or anastamosing, otherwise "n"</t>
  </si>
  <si>
    <t>estimated stream power (product of slope_m_per_m, da_m2, and the average annual precipitation for the basin in meters)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</si>
  <si>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</si>
  <si>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channel bed slope representing the reach surrounding the site</t>
  </si>
  <si>
    <t>m/m</t>
  </si>
  <si>
    <t>drainage area for the reach surrounding the sample site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</si>
  <si>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</si>
  <si>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concentration of organic carbon in sample, as a percentage of the dry mass of the sample</t>
  </si>
  <si>
    <t>mean slope of all points draining to the sample reach, from a 10m DEM</t>
  </si>
  <si>
    <t>degrees</t>
  </si>
  <si>
    <t>National Land Cover Database land cover classification</t>
  </si>
  <si>
    <t>canopy cover from the National Land Cover Database</t>
  </si>
  <si>
    <t>elevation from a 10m DEM</t>
  </si>
  <si>
    <t>binary, "y" if trees present at the sampling site, otherwise "n"</t>
  </si>
  <si>
    <t>binary, "y" if shrubs present at the sampling site, otherwise "n"</t>
  </si>
  <si>
    <t>binary, "y" if grasses present at the sampling site, otherwise "n"</t>
  </si>
  <si>
    <t>representative bankfull depth for the reach surrounding the sample</t>
  </si>
  <si>
    <t>average bankfull width for the reach surrounding the sample</t>
  </si>
  <si>
    <t>average valley width for the reach surrounding the sample</t>
  </si>
  <si>
    <t>for MF Snoqualmie only, "y" if evidence of logging was observed nearby, "n" otherwise</t>
  </si>
  <si>
    <t>classification of planform of reach surrounding sample (m = meandering, s = straight, ab = anabranching, a = anastamosing)</t>
  </si>
  <si>
    <t>visual classification of dominant grain size according to Wentworth scale (p = pebble, s = sand, c = cobble, b = boulder, br = bedrock)</t>
  </si>
  <si>
    <t>bedform classification of reach surrounding sample</t>
  </si>
  <si>
    <t>percentage of dry mass of sample that was lost during heating at 105C for 24 hours</t>
  </si>
  <si>
    <t>percentage of dry mass of sample that was lost during loss-on-ignition burning</t>
  </si>
  <si>
    <t>USA soil texture classification from texture-by-feel</t>
  </si>
  <si>
    <t>complete sample ID, combining site ID with depth range</t>
  </si>
  <si>
    <t>binary, "yes" if sample is classified as a peak, otherwise "no"</t>
  </si>
  <si>
    <t>average depth below ground surface of the sample</t>
  </si>
  <si>
    <t>cm</t>
  </si>
  <si>
    <t>depth below ground surface of the bottom of the sample</t>
  </si>
  <si>
    <t>depth below ground surface of the top of the sample</t>
  </si>
  <si>
    <t>classification of floodplain type (f = fill, pb = point bar, w = wetland, ob = oxbow, fp = floodplain)</t>
  </si>
  <si>
    <t>longitude</t>
  </si>
  <si>
    <t>decimal degrees</t>
  </si>
  <si>
    <t>latitude</t>
  </si>
  <si>
    <t>site ID</t>
  </si>
  <si>
    <t>confinement classification (uncon = unconfined, con = confined)</t>
  </si>
  <si>
    <t>abbreviation for which basin sample comes from (mfs = Middle Fork Snoqualmie, bs = Big Sandy)</t>
  </si>
  <si>
    <t>description</t>
  </si>
  <si>
    <t>units</t>
  </si>
  <si>
    <t>column_name</t>
  </si>
  <si>
    <t>CHN_OC_concentration</t>
  </si>
  <si>
    <t>concentration of organic carbon in sample, as a percentage of the dry mass of the sample, determined by CHN analysis done by the CSU Soil Testing Laboratory. Analysis was only performed for 10 samples.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</si>
</sst>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94"/>
  <sheetViews>
    <sheetView topLeftCell="O1" workbookViewId="0">
      <selection activeCell="AK1" sqref="AK1"/>
    </sheetView>
  </sheetViews>
  <sheetFormatPr defaultRowHeight="14.4" x14ac:dyDescent="0.3"/>
  <sheetData>
    <row r="1" spans="1:3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484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485</v>
      </c>
      <c r="AJ1" t="s">
        <v>33</v>
      </c>
      <c r="AK1" t="s">
        <v>531</v>
      </c>
    </row>
    <row r="2" spans="1:37" x14ac:dyDescent="0.3">
      <c r="A2" t="s">
        <v>34</v>
      </c>
      <c r="B2" t="s">
        <v>35</v>
      </c>
      <c r="C2" t="s">
        <v>36</v>
      </c>
      <c r="D2">
        <v>47.552516160000003</v>
      </c>
      <c r="E2">
        <v>-121.5390417</v>
      </c>
      <c r="F2" t="s">
        <v>37</v>
      </c>
      <c r="G2">
        <v>0</v>
      </c>
      <c r="H2">
        <v>20</v>
      </c>
      <c r="I2">
        <v>10</v>
      </c>
      <c r="J2" t="str">
        <f>C2&amp;I2</f>
        <v>mfspb110</v>
      </c>
      <c r="K2" t="s">
        <v>38</v>
      </c>
      <c r="L2" t="s">
        <v>39</v>
      </c>
      <c r="M2" t="s">
        <v>40</v>
      </c>
      <c r="N2">
        <v>26.525256939999998</v>
      </c>
      <c r="O2">
        <v>278</v>
      </c>
      <c r="P2" t="s">
        <v>41</v>
      </c>
      <c r="Q2" t="s">
        <v>42</v>
      </c>
      <c r="R2" t="s">
        <v>43</v>
      </c>
      <c r="S2" t="s">
        <v>44</v>
      </c>
      <c r="T2">
        <v>21.233333330000001</v>
      </c>
      <c r="U2">
        <v>5.0333333329999999</v>
      </c>
      <c r="V2">
        <v>0.7</v>
      </c>
      <c r="W2" t="s">
        <v>45</v>
      </c>
      <c r="X2" t="s">
        <v>44</v>
      </c>
      <c r="Y2" t="s">
        <v>44</v>
      </c>
      <c r="Z2">
        <v>330.6875</v>
      </c>
      <c r="AA2">
        <v>72</v>
      </c>
      <c r="AB2" t="s">
        <v>46</v>
      </c>
      <c r="AC2">
        <v>34.620628359999998</v>
      </c>
      <c r="AD2">
        <v>14.41</v>
      </c>
      <c r="AE2">
        <v>482772.96</v>
      </c>
      <c r="AF2">
        <v>2.6666666669999999E-2</v>
      </c>
      <c r="AG2">
        <v>39136.794628892101</v>
      </c>
      <c r="AH2" t="s">
        <v>45</v>
      </c>
      <c r="AI2" t="s">
        <v>37</v>
      </c>
      <c r="AJ2">
        <v>10</v>
      </c>
      <c r="AK2" t="s">
        <v>37</v>
      </c>
    </row>
    <row r="3" spans="1:37" x14ac:dyDescent="0.3">
      <c r="A3" t="s">
        <v>34</v>
      </c>
      <c r="B3" t="s">
        <v>35</v>
      </c>
      <c r="C3" t="s">
        <v>36</v>
      </c>
      <c r="D3">
        <v>47.552516160000003</v>
      </c>
      <c r="E3">
        <v>-121.5390417</v>
      </c>
      <c r="F3" t="s">
        <v>37</v>
      </c>
      <c r="G3">
        <v>20</v>
      </c>
      <c r="H3">
        <v>40</v>
      </c>
      <c r="I3">
        <v>30</v>
      </c>
      <c r="J3" t="str">
        <f t="shared" ref="J3:J66" si="0">C3&amp;I3</f>
        <v>mfspb130</v>
      </c>
      <c r="K3" t="s">
        <v>38</v>
      </c>
      <c r="L3" t="s">
        <v>47</v>
      </c>
      <c r="M3" t="s">
        <v>48</v>
      </c>
      <c r="N3">
        <v>25.578517510000001</v>
      </c>
      <c r="O3">
        <v>274</v>
      </c>
      <c r="P3" t="s">
        <v>41</v>
      </c>
      <c r="Q3" t="s">
        <v>42</v>
      </c>
      <c r="R3" t="s">
        <v>43</v>
      </c>
      <c r="S3" t="s">
        <v>44</v>
      </c>
      <c r="T3">
        <v>21.233333330000001</v>
      </c>
      <c r="U3">
        <v>5.0333333329999999</v>
      </c>
      <c r="V3">
        <v>0.7</v>
      </c>
      <c r="W3" t="s">
        <v>45</v>
      </c>
      <c r="X3" t="s">
        <v>44</v>
      </c>
      <c r="Y3" t="s">
        <v>44</v>
      </c>
      <c r="Z3">
        <v>330.6875</v>
      </c>
      <c r="AA3">
        <v>72</v>
      </c>
      <c r="AB3" t="s">
        <v>46</v>
      </c>
      <c r="AC3">
        <v>34.620628359999998</v>
      </c>
      <c r="AD3">
        <v>13.13</v>
      </c>
      <c r="AE3">
        <v>482772.96</v>
      </c>
      <c r="AF3">
        <v>2.6666666669999999E-2</v>
      </c>
      <c r="AG3">
        <v>39136.794628892101</v>
      </c>
      <c r="AH3" t="s">
        <v>45</v>
      </c>
      <c r="AI3" t="s">
        <v>37</v>
      </c>
      <c r="AJ3">
        <v>27.5</v>
      </c>
      <c r="AK3" t="s">
        <v>37</v>
      </c>
    </row>
    <row r="4" spans="1:37" x14ac:dyDescent="0.3">
      <c r="A4" t="s">
        <v>34</v>
      </c>
      <c r="B4" t="s">
        <v>35</v>
      </c>
      <c r="C4" t="s">
        <v>36</v>
      </c>
      <c r="D4">
        <v>47.552516160000003</v>
      </c>
      <c r="E4">
        <v>-121.5390417</v>
      </c>
      <c r="F4" t="s">
        <v>37</v>
      </c>
      <c r="G4">
        <v>40</v>
      </c>
      <c r="H4">
        <v>60</v>
      </c>
      <c r="I4">
        <v>50</v>
      </c>
      <c r="J4" t="str">
        <f t="shared" si="0"/>
        <v>mfspb150</v>
      </c>
      <c r="K4" t="s">
        <v>38</v>
      </c>
      <c r="L4" t="s">
        <v>49</v>
      </c>
      <c r="M4" t="s">
        <v>48</v>
      </c>
      <c r="N4">
        <v>15.227882040000001</v>
      </c>
      <c r="O4">
        <v>276</v>
      </c>
      <c r="P4" t="s">
        <v>41</v>
      </c>
      <c r="Q4" t="s">
        <v>42</v>
      </c>
      <c r="R4" t="s">
        <v>43</v>
      </c>
      <c r="S4" t="s">
        <v>44</v>
      </c>
      <c r="T4">
        <v>21.233333330000001</v>
      </c>
      <c r="U4">
        <v>5.0333333329999999</v>
      </c>
      <c r="V4">
        <v>0.7</v>
      </c>
      <c r="W4" t="s">
        <v>45</v>
      </c>
      <c r="X4" t="s">
        <v>44</v>
      </c>
      <c r="Y4" t="s">
        <v>44</v>
      </c>
      <c r="Z4">
        <v>330.6875</v>
      </c>
      <c r="AA4">
        <v>72</v>
      </c>
      <c r="AB4" t="s">
        <v>46</v>
      </c>
      <c r="AC4">
        <v>34.620628359999998</v>
      </c>
      <c r="AD4">
        <v>7.33</v>
      </c>
      <c r="AE4">
        <v>482772.96</v>
      </c>
      <c r="AF4">
        <v>2.6666666669999999E-2</v>
      </c>
      <c r="AG4">
        <v>39136.794628892101</v>
      </c>
      <c r="AH4" t="s">
        <v>45</v>
      </c>
      <c r="AI4" t="s">
        <v>37</v>
      </c>
      <c r="AJ4">
        <v>27.5</v>
      </c>
      <c r="AK4" t="s">
        <v>37</v>
      </c>
    </row>
    <row r="5" spans="1:37" x14ac:dyDescent="0.3">
      <c r="A5" t="s">
        <v>34</v>
      </c>
      <c r="B5" t="s">
        <v>35</v>
      </c>
      <c r="C5" t="s">
        <v>36</v>
      </c>
      <c r="D5">
        <v>47.552516160000003</v>
      </c>
      <c r="E5">
        <v>-121.5390417</v>
      </c>
      <c r="F5" t="s">
        <v>37</v>
      </c>
      <c r="G5">
        <v>60</v>
      </c>
      <c r="H5">
        <v>80</v>
      </c>
      <c r="I5">
        <v>70</v>
      </c>
      <c r="J5" t="str">
        <f t="shared" si="0"/>
        <v>mfspb170</v>
      </c>
      <c r="K5" t="s">
        <v>38</v>
      </c>
      <c r="L5" t="s">
        <v>50</v>
      </c>
      <c r="M5" t="s">
        <v>40</v>
      </c>
      <c r="N5">
        <v>13.40365072</v>
      </c>
      <c r="O5">
        <v>263</v>
      </c>
      <c r="P5" t="s">
        <v>41</v>
      </c>
      <c r="Q5" t="s">
        <v>42</v>
      </c>
      <c r="R5" t="s">
        <v>43</v>
      </c>
      <c r="S5" t="s">
        <v>44</v>
      </c>
      <c r="T5">
        <v>21.233333330000001</v>
      </c>
      <c r="U5">
        <v>5.0333333329999999</v>
      </c>
      <c r="V5">
        <v>0.7</v>
      </c>
      <c r="W5" t="s">
        <v>45</v>
      </c>
      <c r="X5" t="s">
        <v>44</v>
      </c>
      <c r="Y5" t="s">
        <v>44</v>
      </c>
      <c r="Z5">
        <v>330.6875</v>
      </c>
      <c r="AA5">
        <v>72</v>
      </c>
      <c r="AB5" t="s">
        <v>46</v>
      </c>
      <c r="AC5">
        <v>34.620628359999998</v>
      </c>
      <c r="AD5">
        <v>7.07</v>
      </c>
      <c r="AE5">
        <v>482772.96</v>
      </c>
      <c r="AF5">
        <v>2.6666666669999999E-2</v>
      </c>
      <c r="AG5">
        <v>39136.794628892101</v>
      </c>
      <c r="AH5" t="s">
        <v>45</v>
      </c>
      <c r="AI5" t="s">
        <v>37</v>
      </c>
      <c r="AJ5">
        <v>10</v>
      </c>
      <c r="AK5" t="s">
        <v>37</v>
      </c>
    </row>
    <row r="6" spans="1:37" x14ac:dyDescent="0.3">
      <c r="A6" t="s">
        <v>34</v>
      </c>
      <c r="B6" t="s">
        <v>35</v>
      </c>
      <c r="C6" t="s">
        <v>36</v>
      </c>
      <c r="D6">
        <v>47.552516160000003</v>
      </c>
      <c r="E6">
        <v>-121.5390417</v>
      </c>
      <c r="F6" t="s">
        <v>37</v>
      </c>
      <c r="G6">
        <v>80</v>
      </c>
      <c r="H6">
        <v>100</v>
      </c>
      <c r="I6">
        <v>90</v>
      </c>
      <c r="J6" t="str">
        <f t="shared" si="0"/>
        <v>mfspb190</v>
      </c>
      <c r="K6" t="s">
        <v>38</v>
      </c>
      <c r="L6" t="s">
        <v>51</v>
      </c>
      <c r="M6" t="s">
        <v>48</v>
      </c>
      <c r="N6">
        <v>5.6056205690000001</v>
      </c>
      <c r="O6">
        <v>21</v>
      </c>
      <c r="P6" t="s">
        <v>41</v>
      </c>
      <c r="Q6" t="s">
        <v>42</v>
      </c>
      <c r="R6" t="s">
        <v>43</v>
      </c>
      <c r="S6" t="s">
        <v>44</v>
      </c>
      <c r="T6">
        <v>21.233333330000001</v>
      </c>
      <c r="U6">
        <v>5.0333333329999999</v>
      </c>
      <c r="V6">
        <v>0.7</v>
      </c>
      <c r="W6" t="s">
        <v>45</v>
      </c>
      <c r="X6" t="s">
        <v>44</v>
      </c>
      <c r="Y6" t="s">
        <v>44</v>
      </c>
      <c r="Z6">
        <v>330.6875</v>
      </c>
      <c r="AA6">
        <v>72</v>
      </c>
      <c r="AB6" t="s">
        <v>46</v>
      </c>
      <c r="AC6">
        <v>34.620628359999998</v>
      </c>
      <c r="AD6">
        <v>1.95</v>
      </c>
      <c r="AE6">
        <v>482772.96</v>
      </c>
      <c r="AF6">
        <v>2.6666666669999999E-2</v>
      </c>
      <c r="AG6">
        <v>39136.794628892101</v>
      </c>
      <c r="AH6" t="s">
        <v>45</v>
      </c>
      <c r="AI6" t="s">
        <v>37</v>
      </c>
      <c r="AJ6">
        <v>27.5</v>
      </c>
      <c r="AK6" t="s">
        <v>37</v>
      </c>
    </row>
    <row r="7" spans="1:37" x14ac:dyDescent="0.3">
      <c r="A7" t="s">
        <v>34</v>
      </c>
      <c r="B7" t="s">
        <v>35</v>
      </c>
      <c r="C7" t="s">
        <v>52</v>
      </c>
      <c r="D7">
        <v>47.547573239999998</v>
      </c>
      <c r="E7">
        <v>-121.5428709</v>
      </c>
      <c r="F7" t="s">
        <v>37</v>
      </c>
      <c r="G7">
        <v>0</v>
      </c>
      <c r="H7">
        <v>20</v>
      </c>
      <c r="I7">
        <v>10</v>
      </c>
      <c r="J7" t="str">
        <f t="shared" si="0"/>
        <v>mfssp110</v>
      </c>
      <c r="K7" t="s">
        <v>38</v>
      </c>
      <c r="L7" t="s">
        <v>53</v>
      </c>
      <c r="M7" t="s">
        <v>54</v>
      </c>
      <c r="N7">
        <v>5.3656190539999997</v>
      </c>
      <c r="O7">
        <v>181</v>
      </c>
      <c r="P7" t="s">
        <v>41</v>
      </c>
      <c r="Q7" t="s">
        <v>55</v>
      </c>
      <c r="R7" t="s">
        <v>43</v>
      </c>
      <c r="S7" t="s">
        <v>44</v>
      </c>
      <c r="T7">
        <v>35.9</v>
      </c>
      <c r="U7">
        <v>2.266666667</v>
      </c>
      <c r="V7">
        <v>1.2</v>
      </c>
      <c r="W7" t="s">
        <v>45</v>
      </c>
      <c r="X7" t="s">
        <v>44</v>
      </c>
      <c r="Y7" t="s">
        <v>44</v>
      </c>
      <c r="Z7">
        <v>313.3332825</v>
      </c>
      <c r="AA7">
        <v>67</v>
      </c>
      <c r="AB7" t="s">
        <v>46</v>
      </c>
      <c r="AC7">
        <v>22.408267970000001</v>
      </c>
      <c r="AD7">
        <v>2.42</v>
      </c>
      <c r="AE7">
        <v>388644.48</v>
      </c>
      <c r="AF7">
        <v>3.3333333329999999E-2</v>
      </c>
      <c r="AG7">
        <v>39382.640636061697</v>
      </c>
      <c r="AH7" t="s">
        <v>45</v>
      </c>
      <c r="AI7" t="s">
        <v>37</v>
      </c>
      <c r="AJ7">
        <v>13.5</v>
      </c>
      <c r="AK7" t="s">
        <v>37</v>
      </c>
    </row>
    <row r="8" spans="1:37" x14ac:dyDescent="0.3">
      <c r="A8" t="s">
        <v>34</v>
      </c>
      <c r="B8" t="s">
        <v>35</v>
      </c>
      <c r="C8" t="s">
        <v>52</v>
      </c>
      <c r="D8">
        <v>47.547573239999998</v>
      </c>
      <c r="E8">
        <v>-121.5428709</v>
      </c>
      <c r="F8" t="s">
        <v>37</v>
      </c>
      <c r="G8">
        <v>20</v>
      </c>
      <c r="H8">
        <v>40</v>
      </c>
      <c r="I8">
        <v>30</v>
      </c>
      <c r="J8" t="str">
        <f t="shared" si="0"/>
        <v>mfssp130</v>
      </c>
      <c r="K8" t="s">
        <v>38</v>
      </c>
      <c r="L8" t="s">
        <v>56</v>
      </c>
      <c r="M8" t="s">
        <v>54</v>
      </c>
      <c r="N8">
        <v>4.9139787239999997</v>
      </c>
      <c r="O8">
        <v>157</v>
      </c>
      <c r="P8" t="s">
        <v>41</v>
      </c>
      <c r="Q8" t="s">
        <v>55</v>
      </c>
      <c r="R8" t="s">
        <v>43</v>
      </c>
      <c r="S8" t="s">
        <v>44</v>
      </c>
      <c r="T8">
        <v>35.9</v>
      </c>
      <c r="U8">
        <v>2.266666667</v>
      </c>
      <c r="V8">
        <v>1.2</v>
      </c>
      <c r="W8" t="s">
        <v>45</v>
      </c>
      <c r="X8" t="s">
        <v>44</v>
      </c>
      <c r="Y8" t="s">
        <v>44</v>
      </c>
      <c r="Z8">
        <v>313.3332825</v>
      </c>
      <c r="AA8">
        <v>67</v>
      </c>
      <c r="AB8" t="s">
        <v>46</v>
      </c>
      <c r="AC8">
        <v>22.408267970000001</v>
      </c>
      <c r="AD8">
        <v>2.17</v>
      </c>
      <c r="AE8">
        <v>388644.48</v>
      </c>
      <c r="AF8">
        <v>3.3333333329999999E-2</v>
      </c>
      <c r="AG8">
        <v>39382.640636061697</v>
      </c>
      <c r="AH8" t="s">
        <v>45</v>
      </c>
      <c r="AI8" t="s">
        <v>37</v>
      </c>
      <c r="AJ8">
        <v>13.5</v>
      </c>
      <c r="AK8" t="s">
        <v>37</v>
      </c>
    </row>
    <row r="9" spans="1:37" x14ac:dyDescent="0.3">
      <c r="A9" t="s">
        <v>34</v>
      </c>
      <c r="B9" t="s">
        <v>35</v>
      </c>
      <c r="C9" t="s">
        <v>52</v>
      </c>
      <c r="D9">
        <v>47.547573239999998</v>
      </c>
      <c r="E9">
        <v>-121.5428709</v>
      </c>
      <c r="F9" t="s">
        <v>37</v>
      </c>
      <c r="G9">
        <v>40</v>
      </c>
      <c r="H9">
        <v>60</v>
      </c>
      <c r="I9">
        <v>50</v>
      </c>
      <c r="J9" t="str">
        <f t="shared" si="0"/>
        <v>mfssp150</v>
      </c>
      <c r="K9" t="s">
        <v>57</v>
      </c>
      <c r="L9" t="s">
        <v>58</v>
      </c>
      <c r="M9" t="s">
        <v>40</v>
      </c>
      <c r="N9">
        <v>86.66059344</v>
      </c>
      <c r="O9">
        <v>48</v>
      </c>
      <c r="P9" t="s">
        <v>41</v>
      </c>
      <c r="Q9" t="s">
        <v>55</v>
      </c>
      <c r="R9" t="s">
        <v>43</v>
      </c>
      <c r="S9" t="s">
        <v>44</v>
      </c>
      <c r="T9">
        <v>35.9</v>
      </c>
      <c r="U9">
        <v>2.266666667</v>
      </c>
      <c r="V9">
        <v>1.2</v>
      </c>
      <c r="W9" t="s">
        <v>45</v>
      </c>
      <c r="X9" t="s">
        <v>44</v>
      </c>
      <c r="Y9" t="s">
        <v>44</v>
      </c>
      <c r="Z9">
        <v>313.3332825</v>
      </c>
      <c r="AA9">
        <v>67</v>
      </c>
      <c r="AB9" t="s">
        <v>46</v>
      </c>
      <c r="AC9">
        <v>22.408267970000001</v>
      </c>
      <c r="AD9">
        <v>48.06</v>
      </c>
      <c r="AE9">
        <v>388644.48</v>
      </c>
      <c r="AF9">
        <v>3.3333333329999999E-2</v>
      </c>
      <c r="AG9">
        <v>39382.640636061697</v>
      </c>
      <c r="AH9" t="s">
        <v>45</v>
      </c>
      <c r="AI9" t="s">
        <v>37</v>
      </c>
      <c r="AJ9">
        <v>10</v>
      </c>
      <c r="AK9" t="s">
        <v>37</v>
      </c>
    </row>
    <row r="10" spans="1:37" x14ac:dyDescent="0.3">
      <c r="A10" t="s">
        <v>34</v>
      </c>
      <c r="B10" t="s">
        <v>35</v>
      </c>
      <c r="C10" t="s">
        <v>52</v>
      </c>
      <c r="D10">
        <v>47.547573239999998</v>
      </c>
      <c r="E10">
        <v>-121.5428709</v>
      </c>
      <c r="F10" t="s">
        <v>37</v>
      </c>
      <c r="G10">
        <v>60</v>
      </c>
      <c r="H10">
        <v>80</v>
      </c>
      <c r="I10">
        <v>70</v>
      </c>
      <c r="J10" t="str">
        <f t="shared" si="0"/>
        <v>mfssp170</v>
      </c>
      <c r="K10" t="s">
        <v>38</v>
      </c>
      <c r="L10" t="s">
        <v>59</v>
      </c>
      <c r="M10" t="s">
        <v>60</v>
      </c>
      <c r="N10">
        <v>3.1078360470000002</v>
      </c>
      <c r="O10">
        <v>160</v>
      </c>
      <c r="P10" t="s">
        <v>41</v>
      </c>
      <c r="Q10" t="s">
        <v>55</v>
      </c>
      <c r="R10" t="s">
        <v>43</v>
      </c>
      <c r="S10" t="s">
        <v>44</v>
      </c>
      <c r="T10">
        <v>35.9</v>
      </c>
      <c r="U10">
        <v>2.266666667</v>
      </c>
      <c r="V10">
        <v>1.2</v>
      </c>
      <c r="W10" t="s">
        <v>45</v>
      </c>
      <c r="X10" t="s">
        <v>44</v>
      </c>
      <c r="Y10" t="s">
        <v>44</v>
      </c>
      <c r="Z10">
        <v>313.3332825</v>
      </c>
      <c r="AA10">
        <v>67</v>
      </c>
      <c r="AB10" t="s">
        <v>46</v>
      </c>
      <c r="AC10">
        <v>22.408267970000001</v>
      </c>
      <c r="AD10">
        <v>0.28999999999999998</v>
      </c>
      <c r="AE10">
        <v>388644.48</v>
      </c>
      <c r="AF10">
        <v>3.3333333329999999E-2</v>
      </c>
      <c r="AG10">
        <v>39382.640636061697</v>
      </c>
      <c r="AH10" t="s">
        <v>45</v>
      </c>
      <c r="AI10" t="s">
        <v>37</v>
      </c>
      <c r="AJ10">
        <v>33.5</v>
      </c>
      <c r="AK10" t="s">
        <v>37</v>
      </c>
    </row>
    <row r="11" spans="1:37" x14ac:dyDescent="0.3">
      <c r="A11" t="s">
        <v>34</v>
      </c>
      <c r="B11" t="s">
        <v>35</v>
      </c>
      <c r="C11" t="s">
        <v>52</v>
      </c>
      <c r="D11">
        <v>47.547573239999998</v>
      </c>
      <c r="E11">
        <v>-121.5428709</v>
      </c>
      <c r="F11" t="s">
        <v>37</v>
      </c>
      <c r="G11">
        <v>80</v>
      </c>
      <c r="H11">
        <v>100</v>
      </c>
      <c r="I11">
        <v>90</v>
      </c>
      <c r="J11" t="str">
        <f t="shared" si="0"/>
        <v>mfssp190</v>
      </c>
      <c r="K11" t="s">
        <v>57</v>
      </c>
      <c r="L11" t="s">
        <v>61</v>
      </c>
      <c r="M11" t="s">
        <v>54</v>
      </c>
      <c r="N11">
        <v>3.4510220330000001</v>
      </c>
      <c r="O11">
        <v>190</v>
      </c>
      <c r="P11" t="s">
        <v>41</v>
      </c>
      <c r="Q11" t="s">
        <v>55</v>
      </c>
      <c r="R11" t="s">
        <v>43</v>
      </c>
      <c r="S11" t="s">
        <v>44</v>
      </c>
      <c r="T11">
        <v>35.9</v>
      </c>
      <c r="U11">
        <v>2.266666667</v>
      </c>
      <c r="V11">
        <v>1.2</v>
      </c>
      <c r="W11" t="s">
        <v>45</v>
      </c>
      <c r="X11" t="s">
        <v>44</v>
      </c>
      <c r="Y11" t="s">
        <v>44</v>
      </c>
      <c r="Z11">
        <v>313.3332825</v>
      </c>
      <c r="AA11">
        <v>67</v>
      </c>
      <c r="AB11" t="s">
        <v>46</v>
      </c>
      <c r="AC11">
        <v>22.408267970000001</v>
      </c>
      <c r="AD11">
        <v>1.35</v>
      </c>
      <c r="AE11">
        <v>388644.48</v>
      </c>
      <c r="AF11">
        <v>3.3333333329999999E-2</v>
      </c>
      <c r="AG11">
        <v>39382.640636061697</v>
      </c>
      <c r="AH11" t="s">
        <v>45</v>
      </c>
      <c r="AI11" t="s">
        <v>37</v>
      </c>
      <c r="AJ11">
        <v>13.5</v>
      </c>
      <c r="AK11" t="s">
        <v>37</v>
      </c>
    </row>
    <row r="12" spans="1:37" x14ac:dyDescent="0.3">
      <c r="A12" t="s">
        <v>34</v>
      </c>
      <c r="B12" t="s">
        <v>62</v>
      </c>
      <c r="C12" t="s">
        <v>63</v>
      </c>
      <c r="D12">
        <v>47.542812599999998</v>
      </c>
      <c r="E12">
        <v>-121.5643244</v>
      </c>
      <c r="F12" t="s">
        <v>37</v>
      </c>
      <c r="G12">
        <v>0</v>
      </c>
      <c r="H12">
        <v>20</v>
      </c>
      <c r="I12">
        <v>10</v>
      </c>
      <c r="J12" t="str">
        <f t="shared" si="0"/>
        <v>mfssp210</v>
      </c>
      <c r="K12" t="s">
        <v>38</v>
      </c>
      <c r="L12" t="s">
        <v>64</v>
      </c>
      <c r="M12" t="s">
        <v>40</v>
      </c>
      <c r="N12">
        <v>12.09620981</v>
      </c>
      <c r="O12">
        <v>176</v>
      </c>
      <c r="P12" t="s">
        <v>41</v>
      </c>
      <c r="Q12" t="s">
        <v>65</v>
      </c>
      <c r="R12" t="s">
        <v>43</v>
      </c>
      <c r="S12" t="s">
        <v>44</v>
      </c>
      <c r="T12">
        <v>17.033333330000001</v>
      </c>
      <c r="U12">
        <v>8.6666666669999994</v>
      </c>
      <c r="V12">
        <v>1.1000000000000001</v>
      </c>
      <c r="W12" t="s">
        <v>45</v>
      </c>
      <c r="X12" t="s">
        <v>44</v>
      </c>
      <c r="Y12" t="s">
        <v>45</v>
      </c>
      <c r="Z12">
        <v>309.0545654</v>
      </c>
      <c r="AA12">
        <v>88</v>
      </c>
      <c r="AB12" t="s">
        <v>46</v>
      </c>
      <c r="AC12">
        <v>32.207478000000002</v>
      </c>
      <c r="AD12">
        <v>6.34</v>
      </c>
      <c r="AE12">
        <v>3263820.48</v>
      </c>
      <c r="AF12">
        <v>0.03</v>
      </c>
      <c r="AG12">
        <v>297660.427776</v>
      </c>
      <c r="AH12" t="s">
        <v>45</v>
      </c>
      <c r="AI12" t="s">
        <v>37</v>
      </c>
      <c r="AJ12">
        <v>10</v>
      </c>
      <c r="AK12" t="s">
        <v>37</v>
      </c>
    </row>
    <row r="13" spans="1:37" x14ac:dyDescent="0.3">
      <c r="A13" t="s">
        <v>34</v>
      </c>
      <c r="B13" t="s">
        <v>62</v>
      </c>
      <c r="C13" t="s">
        <v>63</v>
      </c>
      <c r="D13">
        <v>47.542812599999998</v>
      </c>
      <c r="E13">
        <v>-121.5643244</v>
      </c>
      <c r="F13" t="s">
        <v>37</v>
      </c>
      <c r="G13">
        <v>20</v>
      </c>
      <c r="H13">
        <v>40</v>
      </c>
      <c r="I13">
        <v>30</v>
      </c>
      <c r="J13" t="str">
        <f t="shared" si="0"/>
        <v>mfssp230</v>
      </c>
      <c r="K13" t="s">
        <v>38</v>
      </c>
      <c r="L13" t="s">
        <v>66</v>
      </c>
      <c r="M13" t="s">
        <v>40</v>
      </c>
      <c r="N13">
        <v>6.7455516539999998</v>
      </c>
      <c r="O13">
        <v>141</v>
      </c>
      <c r="P13" t="s">
        <v>41</v>
      </c>
      <c r="Q13" t="s">
        <v>65</v>
      </c>
      <c r="R13" t="s">
        <v>43</v>
      </c>
      <c r="S13" t="s">
        <v>44</v>
      </c>
      <c r="T13">
        <v>17.033333330000001</v>
      </c>
      <c r="U13">
        <v>8.6666666669999994</v>
      </c>
      <c r="V13">
        <v>1.1000000000000001</v>
      </c>
      <c r="W13" t="s">
        <v>45</v>
      </c>
      <c r="X13" t="s">
        <v>44</v>
      </c>
      <c r="Y13" t="s">
        <v>45</v>
      </c>
      <c r="Z13">
        <v>309.0545654</v>
      </c>
      <c r="AA13">
        <v>88</v>
      </c>
      <c r="AB13" t="s">
        <v>46</v>
      </c>
      <c r="AC13">
        <v>32.207478000000002</v>
      </c>
      <c r="AD13">
        <v>3.34</v>
      </c>
      <c r="AE13">
        <v>3263820.48</v>
      </c>
      <c r="AF13">
        <v>0.03</v>
      </c>
      <c r="AG13">
        <v>297660.427776</v>
      </c>
      <c r="AH13" t="s">
        <v>45</v>
      </c>
      <c r="AI13" t="s">
        <v>37</v>
      </c>
      <c r="AJ13">
        <v>10</v>
      </c>
      <c r="AK13" t="s">
        <v>37</v>
      </c>
    </row>
    <row r="14" spans="1:37" x14ac:dyDescent="0.3">
      <c r="A14" t="s">
        <v>34</v>
      </c>
      <c r="B14" t="s">
        <v>62</v>
      </c>
      <c r="C14" t="s">
        <v>63</v>
      </c>
      <c r="D14">
        <v>47.542812599999998</v>
      </c>
      <c r="E14">
        <v>-121.5643244</v>
      </c>
      <c r="F14" t="s">
        <v>37</v>
      </c>
      <c r="G14">
        <v>40</v>
      </c>
      <c r="H14">
        <v>53</v>
      </c>
      <c r="I14">
        <v>46.5</v>
      </c>
      <c r="J14" t="str">
        <f t="shared" si="0"/>
        <v>mfssp246.5</v>
      </c>
      <c r="K14" t="s">
        <v>38</v>
      </c>
      <c r="L14" t="s">
        <v>67</v>
      </c>
      <c r="M14" t="s">
        <v>40</v>
      </c>
      <c r="N14">
        <v>5.0023884079999998</v>
      </c>
      <c r="O14">
        <v>200</v>
      </c>
      <c r="P14" t="s">
        <v>41</v>
      </c>
      <c r="Q14" t="s">
        <v>65</v>
      </c>
      <c r="R14" t="s">
        <v>43</v>
      </c>
      <c r="S14" t="s">
        <v>44</v>
      </c>
      <c r="T14">
        <v>17.033333330000001</v>
      </c>
      <c r="U14">
        <v>8.6666666669999994</v>
      </c>
      <c r="V14">
        <v>1.1000000000000001</v>
      </c>
      <c r="W14" t="s">
        <v>45</v>
      </c>
      <c r="X14" t="s">
        <v>44</v>
      </c>
      <c r="Y14" t="s">
        <v>45</v>
      </c>
      <c r="Z14">
        <v>309.0545654</v>
      </c>
      <c r="AA14">
        <v>88</v>
      </c>
      <c r="AB14" t="s">
        <v>46</v>
      </c>
      <c r="AC14">
        <v>32.207478000000002</v>
      </c>
      <c r="AD14">
        <v>2.37</v>
      </c>
      <c r="AE14">
        <v>3263820.48</v>
      </c>
      <c r="AF14">
        <v>0.03</v>
      </c>
      <c r="AG14">
        <v>297660.427776</v>
      </c>
      <c r="AH14" t="s">
        <v>45</v>
      </c>
      <c r="AI14" t="s">
        <v>37</v>
      </c>
      <c r="AJ14">
        <v>10</v>
      </c>
      <c r="AK14" t="s">
        <v>37</v>
      </c>
    </row>
    <row r="15" spans="1:37" x14ac:dyDescent="0.3">
      <c r="A15" t="s">
        <v>34</v>
      </c>
      <c r="B15" t="s">
        <v>35</v>
      </c>
      <c r="C15" t="s">
        <v>68</v>
      </c>
      <c r="D15">
        <v>47.515224340000003</v>
      </c>
      <c r="E15">
        <v>-121.6246337</v>
      </c>
      <c r="F15" t="s">
        <v>37</v>
      </c>
      <c r="G15">
        <v>0</v>
      </c>
      <c r="H15">
        <v>20</v>
      </c>
      <c r="I15">
        <v>10</v>
      </c>
      <c r="J15" t="str">
        <f t="shared" si="0"/>
        <v>mfssp310</v>
      </c>
      <c r="K15" t="s">
        <v>38</v>
      </c>
      <c r="L15" t="s">
        <v>69</v>
      </c>
      <c r="M15" t="s">
        <v>70</v>
      </c>
      <c r="N15">
        <v>6.8621785610000003</v>
      </c>
      <c r="O15">
        <v>224</v>
      </c>
      <c r="P15" t="s">
        <v>71</v>
      </c>
      <c r="Q15" t="s">
        <v>42</v>
      </c>
      <c r="R15" t="s">
        <v>55</v>
      </c>
      <c r="S15" t="s">
        <v>44</v>
      </c>
      <c r="T15">
        <v>19.366666670000001</v>
      </c>
      <c r="U15">
        <v>5.1333333330000004</v>
      </c>
      <c r="V15">
        <v>0.7</v>
      </c>
      <c r="W15" t="s">
        <v>45</v>
      </c>
      <c r="X15" t="s">
        <v>44</v>
      </c>
      <c r="Y15" t="s">
        <v>45</v>
      </c>
      <c r="Z15">
        <v>323.51931760000002</v>
      </c>
      <c r="AA15">
        <v>80</v>
      </c>
      <c r="AB15" t="s">
        <v>46</v>
      </c>
      <c r="AC15">
        <v>25.693701000000001</v>
      </c>
      <c r="AD15">
        <v>3.11</v>
      </c>
      <c r="AE15">
        <v>6916635.3600000003</v>
      </c>
      <c r="AF15">
        <v>2.9000000000000001E-2</v>
      </c>
      <c r="AG15">
        <v>609770.57333759998</v>
      </c>
      <c r="AH15" t="s">
        <v>45</v>
      </c>
      <c r="AI15" t="s">
        <v>37</v>
      </c>
      <c r="AJ15">
        <v>17</v>
      </c>
      <c r="AK15" t="s">
        <v>37</v>
      </c>
    </row>
    <row r="16" spans="1:37" x14ac:dyDescent="0.3">
      <c r="A16" t="s">
        <v>34</v>
      </c>
      <c r="B16" t="s">
        <v>35</v>
      </c>
      <c r="C16" t="s">
        <v>68</v>
      </c>
      <c r="D16">
        <v>47.515224340000003</v>
      </c>
      <c r="E16">
        <v>-121.6246337</v>
      </c>
      <c r="F16" t="s">
        <v>37</v>
      </c>
      <c r="G16">
        <v>20</v>
      </c>
      <c r="H16">
        <v>40</v>
      </c>
      <c r="I16">
        <v>30</v>
      </c>
      <c r="J16" t="str">
        <f t="shared" si="0"/>
        <v>mfssp330</v>
      </c>
      <c r="K16" t="s">
        <v>38</v>
      </c>
      <c r="L16" t="s">
        <v>72</v>
      </c>
      <c r="M16" t="s">
        <v>73</v>
      </c>
      <c r="N16">
        <v>3.464713165</v>
      </c>
      <c r="O16">
        <v>177</v>
      </c>
      <c r="P16" t="s">
        <v>71</v>
      </c>
      <c r="Q16" t="s">
        <v>42</v>
      </c>
      <c r="R16" t="s">
        <v>55</v>
      </c>
      <c r="S16" t="s">
        <v>44</v>
      </c>
      <c r="T16">
        <v>19.366666670000001</v>
      </c>
      <c r="U16">
        <v>5.1333333330000004</v>
      </c>
      <c r="V16">
        <v>0.7</v>
      </c>
      <c r="W16" t="s">
        <v>45</v>
      </c>
      <c r="X16" t="s">
        <v>44</v>
      </c>
      <c r="Y16" t="s">
        <v>45</v>
      </c>
      <c r="Z16">
        <v>323.51931760000002</v>
      </c>
      <c r="AA16">
        <v>80</v>
      </c>
      <c r="AB16" t="s">
        <v>46</v>
      </c>
      <c r="AC16">
        <v>25.693701000000001</v>
      </c>
      <c r="AD16">
        <v>0.49</v>
      </c>
      <c r="AE16">
        <v>6916635.3600000003</v>
      </c>
      <c r="AF16">
        <v>2.9000000000000001E-2</v>
      </c>
      <c r="AG16">
        <v>609770.57333759998</v>
      </c>
      <c r="AH16" t="s">
        <v>45</v>
      </c>
      <c r="AI16" t="s">
        <v>37</v>
      </c>
      <c r="AJ16">
        <v>33.5</v>
      </c>
      <c r="AK16" t="s">
        <v>37</v>
      </c>
    </row>
    <row r="17" spans="1:37" x14ac:dyDescent="0.3">
      <c r="A17" t="s">
        <v>34</v>
      </c>
      <c r="B17" t="s">
        <v>35</v>
      </c>
      <c r="C17" t="s">
        <v>68</v>
      </c>
      <c r="D17">
        <v>47.515224340000003</v>
      </c>
      <c r="E17">
        <v>-121.6246337</v>
      </c>
      <c r="F17" t="s">
        <v>37</v>
      </c>
      <c r="G17">
        <v>40</v>
      </c>
      <c r="H17">
        <v>60</v>
      </c>
      <c r="I17">
        <v>50</v>
      </c>
      <c r="J17" t="str">
        <f t="shared" si="0"/>
        <v>mfssp350</v>
      </c>
      <c r="K17" t="s">
        <v>57</v>
      </c>
      <c r="L17" t="s">
        <v>74</v>
      </c>
      <c r="M17" t="s">
        <v>40</v>
      </c>
      <c r="N17">
        <v>2.498860455</v>
      </c>
      <c r="O17">
        <v>144</v>
      </c>
      <c r="P17" t="s">
        <v>71</v>
      </c>
      <c r="Q17" t="s">
        <v>42</v>
      </c>
      <c r="R17" t="s">
        <v>55</v>
      </c>
      <c r="S17" t="s">
        <v>44</v>
      </c>
      <c r="T17">
        <v>19.366666670000001</v>
      </c>
      <c r="U17">
        <v>5.1333333330000004</v>
      </c>
      <c r="V17">
        <v>0.7</v>
      </c>
      <c r="W17" t="s">
        <v>45</v>
      </c>
      <c r="X17" t="s">
        <v>44</v>
      </c>
      <c r="Y17" t="s">
        <v>45</v>
      </c>
      <c r="Z17">
        <v>323.51931760000002</v>
      </c>
      <c r="AA17">
        <v>80</v>
      </c>
      <c r="AB17" t="s">
        <v>46</v>
      </c>
      <c r="AC17">
        <v>25.693701000000001</v>
      </c>
      <c r="AD17">
        <v>0.97</v>
      </c>
      <c r="AE17">
        <v>6916635.3600000003</v>
      </c>
      <c r="AF17">
        <v>2.9000000000000001E-2</v>
      </c>
      <c r="AG17">
        <v>609770.57333759998</v>
      </c>
      <c r="AH17" t="s">
        <v>45</v>
      </c>
      <c r="AI17" t="s">
        <v>37</v>
      </c>
      <c r="AJ17">
        <v>10</v>
      </c>
      <c r="AK17">
        <v>0.54</v>
      </c>
    </row>
    <row r="18" spans="1:37" x14ac:dyDescent="0.3">
      <c r="A18" t="s">
        <v>34</v>
      </c>
      <c r="B18" t="s">
        <v>35</v>
      </c>
      <c r="C18" t="s">
        <v>75</v>
      </c>
      <c r="D18">
        <v>47.511487109999997</v>
      </c>
      <c r="E18">
        <v>-121.6206847</v>
      </c>
      <c r="F18" t="s">
        <v>37</v>
      </c>
      <c r="G18">
        <v>0</v>
      </c>
      <c r="H18">
        <v>20</v>
      </c>
      <c r="I18">
        <v>10</v>
      </c>
      <c r="J18" t="str">
        <f t="shared" si="0"/>
        <v>mfspb2r110</v>
      </c>
      <c r="K18" t="s">
        <v>38</v>
      </c>
      <c r="L18" t="s">
        <v>76</v>
      </c>
      <c r="M18" t="s">
        <v>60</v>
      </c>
      <c r="N18">
        <v>6.6440615840000001</v>
      </c>
      <c r="O18">
        <v>214</v>
      </c>
      <c r="P18" t="s">
        <v>41</v>
      </c>
      <c r="Q18" t="s">
        <v>55</v>
      </c>
      <c r="R18" t="s">
        <v>43</v>
      </c>
      <c r="S18" t="s">
        <v>44</v>
      </c>
      <c r="T18">
        <v>44.4</v>
      </c>
      <c r="U18">
        <v>1.0333333330000001</v>
      </c>
      <c r="V18">
        <v>0.2</v>
      </c>
      <c r="W18" t="s">
        <v>44</v>
      </c>
      <c r="X18" t="s">
        <v>44</v>
      </c>
      <c r="Y18" t="s">
        <v>44</v>
      </c>
      <c r="Z18">
        <v>268.58425899999997</v>
      </c>
      <c r="AA18">
        <v>68</v>
      </c>
      <c r="AB18" t="s">
        <v>46</v>
      </c>
      <c r="AC18">
        <v>25.572958</v>
      </c>
      <c r="AD18">
        <v>2.27</v>
      </c>
      <c r="AE18">
        <v>6996533.7599999998</v>
      </c>
      <c r="AF18">
        <v>2.1000000000000001E-2</v>
      </c>
      <c r="AG18">
        <v>446658.71523839998</v>
      </c>
      <c r="AH18" t="s">
        <v>45</v>
      </c>
      <c r="AI18" t="s">
        <v>37</v>
      </c>
      <c r="AJ18">
        <v>33.5</v>
      </c>
      <c r="AK18" t="s">
        <v>37</v>
      </c>
    </row>
    <row r="19" spans="1:37" x14ac:dyDescent="0.3">
      <c r="A19" t="s">
        <v>34</v>
      </c>
      <c r="B19" t="s">
        <v>35</v>
      </c>
      <c r="C19" t="s">
        <v>75</v>
      </c>
      <c r="D19">
        <v>47.511487109999997</v>
      </c>
      <c r="E19">
        <v>-121.6206847</v>
      </c>
      <c r="F19" t="s">
        <v>37</v>
      </c>
      <c r="G19">
        <v>20</v>
      </c>
      <c r="H19">
        <v>40</v>
      </c>
      <c r="I19">
        <v>30</v>
      </c>
      <c r="J19" t="str">
        <f t="shared" si="0"/>
        <v>mfspb2r130</v>
      </c>
      <c r="K19" t="s">
        <v>38</v>
      </c>
      <c r="L19" t="s">
        <v>77</v>
      </c>
      <c r="M19" t="s">
        <v>60</v>
      </c>
      <c r="N19">
        <v>6.0055865920000002</v>
      </c>
      <c r="O19">
        <v>206</v>
      </c>
      <c r="P19" t="s">
        <v>41</v>
      </c>
      <c r="Q19" t="s">
        <v>55</v>
      </c>
      <c r="R19" t="s">
        <v>43</v>
      </c>
      <c r="S19" t="s">
        <v>44</v>
      </c>
      <c r="T19">
        <v>44.4</v>
      </c>
      <c r="U19">
        <v>1.0333333330000001</v>
      </c>
      <c r="V19">
        <v>0.2</v>
      </c>
      <c r="W19" t="s">
        <v>44</v>
      </c>
      <c r="X19" t="s">
        <v>44</v>
      </c>
      <c r="Y19" t="s">
        <v>44</v>
      </c>
      <c r="Z19">
        <v>268.58425899999997</v>
      </c>
      <c r="AA19">
        <v>68</v>
      </c>
      <c r="AB19" t="s">
        <v>46</v>
      </c>
      <c r="AC19">
        <v>25.572958</v>
      </c>
      <c r="AD19">
        <v>1.91</v>
      </c>
      <c r="AE19">
        <v>6996533.7599999998</v>
      </c>
      <c r="AF19">
        <v>2.1000000000000001E-2</v>
      </c>
      <c r="AG19">
        <v>446658.71523839998</v>
      </c>
      <c r="AH19" t="s">
        <v>45</v>
      </c>
      <c r="AI19" t="s">
        <v>37</v>
      </c>
      <c r="AJ19">
        <v>33.5</v>
      </c>
      <c r="AK19">
        <v>2.6</v>
      </c>
    </row>
    <row r="20" spans="1:37" x14ac:dyDescent="0.3">
      <c r="A20" t="s">
        <v>34</v>
      </c>
      <c r="B20" t="s">
        <v>35</v>
      </c>
      <c r="C20" t="s">
        <v>75</v>
      </c>
      <c r="D20">
        <v>47.511487109999997</v>
      </c>
      <c r="E20">
        <v>-121.6206847</v>
      </c>
      <c r="F20" t="s">
        <v>37</v>
      </c>
      <c r="G20">
        <v>40</v>
      </c>
      <c r="H20">
        <v>60</v>
      </c>
      <c r="I20">
        <v>50</v>
      </c>
      <c r="J20" t="str">
        <f t="shared" si="0"/>
        <v>mfspb2r150</v>
      </c>
      <c r="K20" t="s">
        <v>57</v>
      </c>
      <c r="L20" t="s">
        <v>78</v>
      </c>
      <c r="M20" t="s">
        <v>54</v>
      </c>
      <c r="N20">
        <v>7.4613937830000001</v>
      </c>
      <c r="O20">
        <v>233</v>
      </c>
      <c r="P20" t="s">
        <v>41</v>
      </c>
      <c r="Q20" t="s">
        <v>55</v>
      </c>
      <c r="R20" t="s">
        <v>43</v>
      </c>
      <c r="S20" t="s">
        <v>44</v>
      </c>
      <c r="T20">
        <v>44.4</v>
      </c>
      <c r="U20">
        <v>1.0333333330000001</v>
      </c>
      <c r="V20">
        <v>0.2</v>
      </c>
      <c r="W20" t="s">
        <v>44</v>
      </c>
      <c r="X20" t="s">
        <v>44</v>
      </c>
      <c r="Y20" t="s">
        <v>44</v>
      </c>
      <c r="Z20">
        <v>268.58425899999997</v>
      </c>
      <c r="AA20">
        <v>68</v>
      </c>
      <c r="AB20" t="s">
        <v>46</v>
      </c>
      <c r="AC20">
        <v>25.572958</v>
      </c>
      <c r="AD20">
        <v>3.59</v>
      </c>
      <c r="AE20">
        <v>6996533.7599999998</v>
      </c>
      <c r="AF20">
        <v>2.1000000000000001E-2</v>
      </c>
      <c r="AG20">
        <v>446658.71523839998</v>
      </c>
      <c r="AH20" t="s">
        <v>45</v>
      </c>
      <c r="AI20" t="s">
        <v>37</v>
      </c>
      <c r="AJ20">
        <v>13.5</v>
      </c>
      <c r="AK20" t="s">
        <v>37</v>
      </c>
    </row>
    <row r="21" spans="1:37" x14ac:dyDescent="0.3">
      <c r="A21" t="s">
        <v>34</v>
      </c>
      <c r="B21" t="s">
        <v>35</v>
      </c>
      <c r="C21" t="s">
        <v>75</v>
      </c>
      <c r="D21">
        <v>47.511487109999997</v>
      </c>
      <c r="E21">
        <v>-121.6206847</v>
      </c>
      <c r="F21" t="s">
        <v>37</v>
      </c>
      <c r="G21">
        <v>60</v>
      </c>
      <c r="H21">
        <v>80</v>
      </c>
      <c r="I21">
        <v>70</v>
      </c>
      <c r="J21" t="str">
        <f t="shared" si="0"/>
        <v>mfspb2r170</v>
      </c>
      <c r="K21" t="s">
        <v>38</v>
      </c>
      <c r="L21" t="s">
        <v>79</v>
      </c>
      <c r="M21" t="s">
        <v>54</v>
      </c>
      <c r="N21">
        <v>3.5594983849999999</v>
      </c>
      <c r="O21">
        <v>178</v>
      </c>
      <c r="P21" t="s">
        <v>41</v>
      </c>
      <c r="Q21" t="s">
        <v>55</v>
      </c>
      <c r="R21" t="s">
        <v>43</v>
      </c>
      <c r="S21" t="s">
        <v>44</v>
      </c>
      <c r="T21">
        <v>44.4</v>
      </c>
      <c r="U21">
        <v>1.0333333330000001</v>
      </c>
      <c r="V21">
        <v>0.2</v>
      </c>
      <c r="W21" t="s">
        <v>44</v>
      </c>
      <c r="X21" t="s">
        <v>44</v>
      </c>
      <c r="Y21" t="s">
        <v>44</v>
      </c>
      <c r="Z21">
        <v>268.58425899999997</v>
      </c>
      <c r="AA21">
        <v>68</v>
      </c>
      <c r="AB21" t="s">
        <v>46</v>
      </c>
      <c r="AC21">
        <v>25.572958</v>
      </c>
      <c r="AD21">
        <v>1.41</v>
      </c>
      <c r="AE21">
        <v>6996533.7599999998</v>
      </c>
      <c r="AF21">
        <v>2.1000000000000001E-2</v>
      </c>
      <c r="AG21">
        <v>446658.71523839998</v>
      </c>
      <c r="AH21" t="s">
        <v>45</v>
      </c>
      <c r="AI21" t="s">
        <v>37</v>
      </c>
      <c r="AJ21">
        <v>13.5</v>
      </c>
      <c r="AK21" t="s">
        <v>37</v>
      </c>
    </row>
    <row r="22" spans="1:37" x14ac:dyDescent="0.3">
      <c r="A22" t="s">
        <v>34</v>
      </c>
      <c r="B22" t="s">
        <v>35</v>
      </c>
      <c r="C22" t="s">
        <v>75</v>
      </c>
      <c r="D22">
        <v>47.511487109999997</v>
      </c>
      <c r="E22">
        <v>-121.6206847</v>
      </c>
      <c r="F22" t="s">
        <v>37</v>
      </c>
      <c r="G22">
        <v>80</v>
      </c>
      <c r="H22">
        <v>100</v>
      </c>
      <c r="I22">
        <v>90</v>
      </c>
      <c r="J22" t="str">
        <f t="shared" si="0"/>
        <v>mfspb2r190</v>
      </c>
      <c r="K22" t="s">
        <v>38</v>
      </c>
      <c r="L22" t="s">
        <v>80</v>
      </c>
      <c r="M22" t="s">
        <v>54</v>
      </c>
      <c r="N22">
        <v>4.7546350789999998</v>
      </c>
      <c r="O22">
        <v>217</v>
      </c>
      <c r="P22" t="s">
        <v>41</v>
      </c>
      <c r="Q22" t="s">
        <v>55</v>
      </c>
      <c r="R22" t="s">
        <v>43</v>
      </c>
      <c r="S22" t="s">
        <v>44</v>
      </c>
      <c r="T22">
        <v>44.4</v>
      </c>
      <c r="U22">
        <v>1.0333333330000001</v>
      </c>
      <c r="V22">
        <v>0.2</v>
      </c>
      <c r="W22" t="s">
        <v>44</v>
      </c>
      <c r="X22" t="s">
        <v>44</v>
      </c>
      <c r="Y22" t="s">
        <v>44</v>
      </c>
      <c r="Z22">
        <v>268.58425899999997</v>
      </c>
      <c r="AA22">
        <v>68</v>
      </c>
      <c r="AB22" t="s">
        <v>46</v>
      </c>
      <c r="AC22">
        <v>25.572958</v>
      </c>
      <c r="AD22">
        <v>2.08</v>
      </c>
      <c r="AE22">
        <v>6996533.7599999998</v>
      </c>
      <c r="AF22">
        <v>2.1000000000000001E-2</v>
      </c>
      <c r="AG22">
        <v>446658.71523839998</v>
      </c>
      <c r="AH22" t="s">
        <v>45</v>
      </c>
      <c r="AI22" t="s">
        <v>37</v>
      </c>
      <c r="AJ22">
        <v>13.5</v>
      </c>
      <c r="AK22" t="s">
        <v>37</v>
      </c>
    </row>
    <row r="23" spans="1:37" x14ac:dyDescent="0.3">
      <c r="A23" t="s">
        <v>34</v>
      </c>
      <c r="B23" t="s">
        <v>35</v>
      </c>
      <c r="C23" t="s">
        <v>81</v>
      </c>
      <c r="D23">
        <v>47.511487109999997</v>
      </c>
      <c r="E23">
        <v>-121.6206847</v>
      </c>
      <c r="F23" t="s">
        <v>37</v>
      </c>
      <c r="G23">
        <v>0</v>
      </c>
      <c r="H23">
        <v>20</v>
      </c>
      <c r="I23">
        <v>10</v>
      </c>
      <c r="J23" t="str">
        <f t="shared" si="0"/>
        <v>mfspb2r210</v>
      </c>
      <c r="K23" t="s">
        <v>38</v>
      </c>
      <c r="L23" t="s">
        <v>82</v>
      </c>
      <c r="M23" t="s">
        <v>60</v>
      </c>
      <c r="N23">
        <v>7.8940806859999997</v>
      </c>
      <c r="O23">
        <v>244</v>
      </c>
      <c r="P23" t="s">
        <v>41</v>
      </c>
      <c r="Q23" t="s">
        <v>55</v>
      </c>
      <c r="R23" t="s">
        <v>43</v>
      </c>
      <c r="S23" t="s">
        <v>44</v>
      </c>
      <c r="T23">
        <v>44.4</v>
      </c>
      <c r="U23">
        <v>1.0333333330000001</v>
      </c>
      <c r="V23">
        <v>0.2</v>
      </c>
      <c r="W23" t="s">
        <v>44</v>
      </c>
      <c r="X23" t="s">
        <v>44</v>
      </c>
      <c r="Y23" t="s">
        <v>44</v>
      </c>
      <c r="Z23">
        <v>268.58425899999997</v>
      </c>
      <c r="AA23">
        <v>68</v>
      </c>
      <c r="AB23" t="s">
        <v>46</v>
      </c>
      <c r="AC23">
        <v>25.572958</v>
      </c>
      <c r="AD23">
        <v>2.97</v>
      </c>
      <c r="AE23">
        <v>6996533.7599999998</v>
      </c>
      <c r="AF23">
        <v>2.1000000000000001E-2</v>
      </c>
      <c r="AG23">
        <v>446658.71523839998</v>
      </c>
      <c r="AH23" t="s">
        <v>45</v>
      </c>
      <c r="AI23" t="s">
        <v>37</v>
      </c>
      <c r="AJ23">
        <v>33.5</v>
      </c>
      <c r="AK23" t="s">
        <v>37</v>
      </c>
    </row>
    <row r="24" spans="1:37" x14ac:dyDescent="0.3">
      <c r="A24" t="s">
        <v>34</v>
      </c>
      <c r="B24" t="s">
        <v>35</v>
      </c>
      <c r="C24" t="s">
        <v>81</v>
      </c>
      <c r="D24">
        <v>47.511487109999997</v>
      </c>
      <c r="E24">
        <v>-121.6206847</v>
      </c>
      <c r="F24" t="s">
        <v>37</v>
      </c>
      <c r="G24">
        <v>20</v>
      </c>
      <c r="H24">
        <v>40</v>
      </c>
      <c r="I24">
        <v>30</v>
      </c>
      <c r="J24" t="str">
        <f t="shared" si="0"/>
        <v>mfspb2r230</v>
      </c>
      <c r="K24" t="s">
        <v>38</v>
      </c>
      <c r="L24" t="s">
        <v>83</v>
      </c>
      <c r="M24" t="s">
        <v>60</v>
      </c>
      <c r="N24">
        <v>6.5487293080000004</v>
      </c>
      <c r="O24">
        <v>230</v>
      </c>
      <c r="P24" t="s">
        <v>41</v>
      </c>
      <c r="Q24" t="s">
        <v>55</v>
      </c>
      <c r="R24" t="s">
        <v>43</v>
      </c>
      <c r="S24" t="s">
        <v>44</v>
      </c>
      <c r="T24">
        <v>44.4</v>
      </c>
      <c r="U24">
        <v>1.0333333330000001</v>
      </c>
      <c r="V24">
        <v>0.2</v>
      </c>
      <c r="W24" t="s">
        <v>44</v>
      </c>
      <c r="X24" t="s">
        <v>44</v>
      </c>
      <c r="Y24" t="s">
        <v>44</v>
      </c>
      <c r="Z24">
        <v>268.58425899999997</v>
      </c>
      <c r="AA24">
        <v>68</v>
      </c>
      <c r="AB24" t="s">
        <v>46</v>
      </c>
      <c r="AC24">
        <v>25.572958</v>
      </c>
      <c r="AD24">
        <v>2.2200000000000002</v>
      </c>
      <c r="AE24">
        <v>6996533.7599999998</v>
      </c>
      <c r="AF24">
        <v>2.1000000000000001E-2</v>
      </c>
      <c r="AG24">
        <v>446658.71523839998</v>
      </c>
      <c r="AH24" t="s">
        <v>45</v>
      </c>
      <c r="AI24" t="s">
        <v>37</v>
      </c>
      <c r="AJ24">
        <v>33.5</v>
      </c>
      <c r="AK24" t="s">
        <v>37</v>
      </c>
    </row>
    <row r="25" spans="1:37" x14ac:dyDescent="0.3">
      <c r="A25" t="s">
        <v>34</v>
      </c>
      <c r="B25" t="s">
        <v>35</v>
      </c>
      <c r="C25" t="s">
        <v>81</v>
      </c>
      <c r="D25">
        <v>47.511487109999997</v>
      </c>
      <c r="E25">
        <v>-121.6206847</v>
      </c>
      <c r="F25" t="s">
        <v>37</v>
      </c>
      <c r="G25">
        <v>40</v>
      </c>
      <c r="H25">
        <v>60</v>
      </c>
      <c r="I25">
        <v>50</v>
      </c>
      <c r="J25" t="str">
        <f t="shared" si="0"/>
        <v>mfspb2r250</v>
      </c>
      <c r="K25" t="s">
        <v>38</v>
      </c>
      <c r="L25" t="s">
        <v>84</v>
      </c>
      <c r="M25" t="s">
        <v>60</v>
      </c>
      <c r="N25">
        <v>6.1462123719999999</v>
      </c>
      <c r="O25">
        <v>245</v>
      </c>
      <c r="P25" t="s">
        <v>41</v>
      </c>
      <c r="Q25" t="s">
        <v>55</v>
      </c>
      <c r="R25" t="s">
        <v>43</v>
      </c>
      <c r="S25" t="s">
        <v>44</v>
      </c>
      <c r="T25">
        <v>44.4</v>
      </c>
      <c r="U25">
        <v>1.0333333330000001</v>
      </c>
      <c r="V25">
        <v>0.2</v>
      </c>
      <c r="W25" t="s">
        <v>44</v>
      </c>
      <c r="X25" t="s">
        <v>44</v>
      </c>
      <c r="Y25" t="s">
        <v>44</v>
      </c>
      <c r="Z25">
        <v>268.58425899999997</v>
      </c>
      <c r="AA25">
        <v>68</v>
      </c>
      <c r="AB25" t="s">
        <v>46</v>
      </c>
      <c r="AC25">
        <v>25.572958</v>
      </c>
      <c r="AD25">
        <v>1.99</v>
      </c>
      <c r="AE25">
        <v>6996533.7599999998</v>
      </c>
      <c r="AF25">
        <v>2.1000000000000001E-2</v>
      </c>
      <c r="AG25">
        <v>446658.71523839998</v>
      </c>
      <c r="AH25" t="s">
        <v>45</v>
      </c>
      <c r="AI25" t="s">
        <v>37</v>
      </c>
      <c r="AJ25">
        <v>33.5</v>
      </c>
      <c r="AK25" t="s">
        <v>37</v>
      </c>
    </row>
    <row r="26" spans="1:37" x14ac:dyDescent="0.3">
      <c r="A26" t="s">
        <v>34</v>
      </c>
      <c r="B26" t="s">
        <v>35</v>
      </c>
      <c r="C26" t="s">
        <v>81</v>
      </c>
      <c r="D26">
        <v>47.511487109999997</v>
      </c>
      <c r="E26">
        <v>-121.6206847</v>
      </c>
      <c r="F26" t="s">
        <v>37</v>
      </c>
      <c r="G26">
        <v>60</v>
      </c>
      <c r="H26">
        <v>80</v>
      </c>
      <c r="I26">
        <v>70</v>
      </c>
      <c r="J26" t="str">
        <f t="shared" si="0"/>
        <v>mfspb2r270</v>
      </c>
      <c r="K26" t="s">
        <v>38</v>
      </c>
      <c r="L26" t="s">
        <v>85</v>
      </c>
      <c r="M26" t="s">
        <v>60</v>
      </c>
      <c r="N26">
        <v>3.3514359800000002</v>
      </c>
      <c r="O26">
        <v>195</v>
      </c>
      <c r="P26" t="s">
        <v>41</v>
      </c>
      <c r="Q26" t="s">
        <v>55</v>
      </c>
      <c r="R26" t="s">
        <v>43</v>
      </c>
      <c r="S26" t="s">
        <v>44</v>
      </c>
      <c r="T26">
        <v>44.4</v>
      </c>
      <c r="U26">
        <v>1.0333333330000001</v>
      </c>
      <c r="V26">
        <v>0.2</v>
      </c>
      <c r="W26" t="s">
        <v>44</v>
      </c>
      <c r="X26" t="s">
        <v>44</v>
      </c>
      <c r="Y26" t="s">
        <v>44</v>
      </c>
      <c r="Z26">
        <v>268.58425899999997</v>
      </c>
      <c r="AA26">
        <v>68</v>
      </c>
      <c r="AB26" t="s">
        <v>46</v>
      </c>
      <c r="AC26">
        <v>25.572958</v>
      </c>
      <c r="AD26">
        <v>0.43</v>
      </c>
      <c r="AE26">
        <v>6996533.7599999998</v>
      </c>
      <c r="AF26">
        <v>2.1000000000000001E-2</v>
      </c>
      <c r="AG26">
        <v>446658.71523839998</v>
      </c>
      <c r="AH26" t="s">
        <v>45</v>
      </c>
      <c r="AI26" t="s">
        <v>37</v>
      </c>
      <c r="AJ26">
        <v>33.5</v>
      </c>
      <c r="AK26" t="s">
        <v>37</v>
      </c>
    </row>
    <row r="27" spans="1:37" x14ac:dyDescent="0.3">
      <c r="A27" t="s">
        <v>34</v>
      </c>
      <c r="B27" t="s">
        <v>35</v>
      </c>
      <c r="C27" t="s">
        <v>81</v>
      </c>
      <c r="D27">
        <v>47.511487109999997</v>
      </c>
      <c r="E27">
        <v>-121.6206847</v>
      </c>
      <c r="F27" t="s">
        <v>37</v>
      </c>
      <c r="G27">
        <v>80</v>
      </c>
      <c r="H27">
        <v>100</v>
      </c>
      <c r="I27">
        <v>90</v>
      </c>
      <c r="J27" t="str">
        <f t="shared" si="0"/>
        <v>mfspb2r290</v>
      </c>
      <c r="K27" t="s">
        <v>57</v>
      </c>
      <c r="L27" t="s">
        <v>86</v>
      </c>
      <c r="M27" t="s">
        <v>54</v>
      </c>
      <c r="N27">
        <v>3.0850660030000001</v>
      </c>
      <c r="O27">
        <v>182</v>
      </c>
      <c r="P27" t="s">
        <v>41</v>
      </c>
      <c r="Q27" t="s">
        <v>55</v>
      </c>
      <c r="R27" t="s">
        <v>43</v>
      </c>
      <c r="S27" t="s">
        <v>44</v>
      </c>
      <c r="T27">
        <v>44.4</v>
      </c>
      <c r="U27">
        <v>1.0333333330000001</v>
      </c>
      <c r="V27">
        <v>0.2</v>
      </c>
      <c r="W27" t="s">
        <v>44</v>
      </c>
      <c r="X27" t="s">
        <v>44</v>
      </c>
      <c r="Y27" t="s">
        <v>44</v>
      </c>
      <c r="Z27">
        <v>268.58425899999997</v>
      </c>
      <c r="AA27">
        <v>68</v>
      </c>
      <c r="AB27" t="s">
        <v>46</v>
      </c>
      <c r="AC27">
        <v>25.572958</v>
      </c>
      <c r="AD27">
        <v>1.1399999999999999</v>
      </c>
      <c r="AE27">
        <v>6996533.7599999998</v>
      </c>
      <c r="AF27">
        <v>2.1000000000000001E-2</v>
      </c>
      <c r="AG27">
        <v>446658.71523839998</v>
      </c>
      <c r="AH27" t="s">
        <v>45</v>
      </c>
      <c r="AI27" t="s">
        <v>37</v>
      </c>
      <c r="AJ27">
        <v>13.5</v>
      </c>
      <c r="AK27" t="s">
        <v>37</v>
      </c>
    </row>
    <row r="28" spans="1:37" x14ac:dyDescent="0.3">
      <c r="A28" t="s">
        <v>34</v>
      </c>
      <c r="B28" t="s">
        <v>35</v>
      </c>
      <c r="C28" t="s">
        <v>87</v>
      </c>
      <c r="D28">
        <v>47.44406652</v>
      </c>
      <c r="E28">
        <v>-121.4778091</v>
      </c>
      <c r="F28" t="s">
        <v>37</v>
      </c>
      <c r="G28">
        <v>0</v>
      </c>
      <c r="H28">
        <v>10</v>
      </c>
      <c r="I28">
        <v>5</v>
      </c>
      <c r="J28" t="str">
        <f t="shared" si="0"/>
        <v>mfsc15</v>
      </c>
      <c r="K28" t="s">
        <v>38</v>
      </c>
      <c r="L28" t="s">
        <v>88</v>
      </c>
      <c r="M28" t="s">
        <v>40</v>
      </c>
      <c r="N28">
        <v>37.146755020000001</v>
      </c>
      <c r="O28">
        <v>275</v>
      </c>
      <c r="P28" t="s">
        <v>65</v>
      </c>
      <c r="Q28" t="s">
        <v>89</v>
      </c>
      <c r="R28" t="s">
        <v>55</v>
      </c>
      <c r="S28" t="s">
        <v>45</v>
      </c>
      <c r="T28">
        <v>31.233333330000001</v>
      </c>
      <c r="U28">
        <v>5</v>
      </c>
      <c r="V28">
        <v>1</v>
      </c>
      <c r="W28" t="s">
        <v>45</v>
      </c>
      <c r="X28" t="s">
        <v>44</v>
      </c>
      <c r="Y28" t="s">
        <v>44</v>
      </c>
      <c r="Z28">
        <v>1098.9886469999999</v>
      </c>
      <c r="AA28">
        <v>74</v>
      </c>
      <c r="AB28" t="s">
        <v>90</v>
      </c>
      <c r="AC28">
        <v>32.441208000000003</v>
      </c>
      <c r="AD28">
        <v>20.36</v>
      </c>
      <c r="AE28">
        <v>1638325.44</v>
      </c>
      <c r="AF28">
        <v>0.113</v>
      </c>
      <c r="AG28">
        <v>562797.55514880002</v>
      </c>
      <c r="AH28" t="s">
        <v>45</v>
      </c>
      <c r="AI28" t="s">
        <v>37</v>
      </c>
      <c r="AJ28">
        <v>10</v>
      </c>
      <c r="AK28" t="s">
        <v>37</v>
      </c>
    </row>
    <row r="29" spans="1:37" x14ac:dyDescent="0.3">
      <c r="A29" t="s">
        <v>34</v>
      </c>
      <c r="B29" t="s">
        <v>62</v>
      </c>
      <c r="C29" t="s">
        <v>91</v>
      </c>
      <c r="D29">
        <v>47.449661519999999</v>
      </c>
      <c r="E29">
        <v>-121.5198961</v>
      </c>
      <c r="F29" t="s">
        <v>37</v>
      </c>
      <c r="G29">
        <v>0</v>
      </c>
      <c r="H29">
        <v>12</v>
      </c>
      <c r="I29">
        <v>6</v>
      </c>
      <c r="J29" t="str">
        <f t="shared" si="0"/>
        <v>mfsnr16</v>
      </c>
      <c r="K29" t="s">
        <v>38</v>
      </c>
      <c r="L29" t="s">
        <v>92</v>
      </c>
      <c r="M29" t="s">
        <v>40</v>
      </c>
      <c r="N29">
        <v>51.435281840000002</v>
      </c>
      <c r="O29">
        <v>293</v>
      </c>
      <c r="P29" t="s">
        <v>65</v>
      </c>
      <c r="Q29" t="s">
        <v>89</v>
      </c>
      <c r="R29" t="s">
        <v>93</v>
      </c>
      <c r="S29" t="s">
        <v>44</v>
      </c>
      <c r="T29">
        <v>36.866666670000001</v>
      </c>
      <c r="U29">
        <v>26.4</v>
      </c>
      <c r="V29">
        <v>0.9</v>
      </c>
      <c r="W29" t="s">
        <v>45</v>
      </c>
      <c r="X29" t="s">
        <v>44</v>
      </c>
      <c r="Y29" t="s">
        <v>44</v>
      </c>
      <c r="Z29">
        <v>653.78759769999999</v>
      </c>
      <c r="AA29">
        <v>66</v>
      </c>
      <c r="AB29" t="s">
        <v>94</v>
      </c>
      <c r="AC29">
        <v>26.340399000000001</v>
      </c>
      <c r="AD29">
        <v>28.35</v>
      </c>
      <c r="AE29">
        <v>15352156.800000001</v>
      </c>
      <c r="AF29">
        <v>7.0000000000000007E-2</v>
      </c>
      <c r="AG29">
        <v>3266938.96704</v>
      </c>
      <c r="AH29" t="s">
        <v>44</v>
      </c>
      <c r="AI29" t="s">
        <v>37</v>
      </c>
      <c r="AJ29">
        <v>10</v>
      </c>
      <c r="AK29" t="s">
        <v>37</v>
      </c>
    </row>
    <row r="30" spans="1:37" x14ac:dyDescent="0.3">
      <c r="A30" t="s">
        <v>34</v>
      </c>
      <c r="B30" t="s">
        <v>35</v>
      </c>
      <c r="C30" t="s">
        <v>95</v>
      </c>
      <c r="D30">
        <v>47.454651079999998</v>
      </c>
      <c r="E30">
        <v>-121.5276423</v>
      </c>
      <c r="F30" t="s">
        <v>37</v>
      </c>
      <c r="G30">
        <v>0</v>
      </c>
      <c r="H30">
        <v>20</v>
      </c>
      <c r="I30">
        <v>10</v>
      </c>
      <c r="J30" t="str">
        <f t="shared" si="0"/>
        <v>mfspb310</v>
      </c>
      <c r="K30" t="s">
        <v>38</v>
      </c>
      <c r="L30" t="s">
        <v>96</v>
      </c>
      <c r="M30" t="s">
        <v>60</v>
      </c>
      <c r="N30">
        <v>3.6880275239999998</v>
      </c>
      <c r="O30">
        <v>142</v>
      </c>
      <c r="P30" t="s">
        <v>41</v>
      </c>
      <c r="Q30" t="s">
        <v>89</v>
      </c>
      <c r="R30" t="s">
        <v>93</v>
      </c>
      <c r="S30" t="s">
        <v>45</v>
      </c>
      <c r="T30">
        <v>138</v>
      </c>
      <c r="U30">
        <v>16.266666669999999</v>
      </c>
      <c r="V30">
        <v>1.5</v>
      </c>
      <c r="W30" t="s">
        <v>45</v>
      </c>
      <c r="X30" t="s">
        <v>44</v>
      </c>
      <c r="Y30" t="s">
        <v>44</v>
      </c>
      <c r="Z30">
        <v>623.6054077</v>
      </c>
      <c r="AA30">
        <v>67</v>
      </c>
      <c r="AB30" t="s">
        <v>90</v>
      </c>
      <c r="AC30">
        <v>25.977302999999999</v>
      </c>
      <c r="AD30">
        <v>0.62</v>
      </c>
      <c r="AE30">
        <v>23494795.199999999</v>
      </c>
      <c r="AF30">
        <v>3.5000000000000003E-2</v>
      </c>
      <c r="AG30">
        <v>2499846.2092800001</v>
      </c>
      <c r="AH30" t="s">
        <v>44</v>
      </c>
      <c r="AI30" t="s">
        <v>37</v>
      </c>
      <c r="AJ30">
        <v>33.5</v>
      </c>
      <c r="AK30" t="s">
        <v>37</v>
      </c>
    </row>
    <row r="31" spans="1:37" x14ac:dyDescent="0.3">
      <c r="A31" t="s">
        <v>34</v>
      </c>
      <c r="B31" t="s">
        <v>35</v>
      </c>
      <c r="C31" t="s">
        <v>95</v>
      </c>
      <c r="D31">
        <v>47.454651079999998</v>
      </c>
      <c r="E31">
        <v>-121.5276423</v>
      </c>
      <c r="F31" t="s">
        <v>37</v>
      </c>
      <c r="G31">
        <v>20</v>
      </c>
      <c r="H31">
        <v>40</v>
      </c>
      <c r="I31">
        <v>30</v>
      </c>
      <c r="J31" t="str">
        <f t="shared" si="0"/>
        <v>mfspb330</v>
      </c>
      <c r="K31" t="s">
        <v>57</v>
      </c>
      <c r="L31" t="s">
        <v>97</v>
      </c>
      <c r="M31" t="s">
        <v>40</v>
      </c>
      <c r="N31">
        <v>11.4108328</v>
      </c>
      <c r="O31">
        <v>175</v>
      </c>
      <c r="P31" t="s">
        <v>41</v>
      </c>
      <c r="Q31" t="s">
        <v>89</v>
      </c>
      <c r="R31" t="s">
        <v>93</v>
      </c>
      <c r="S31" t="s">
        <v>45</v>
      </c>
      <c r="T31">
        <v>138</v>
      </c>
      <c r="U31">
        <v>16.266666669999999</v>
      </c>
      <c r="V31">
        <v>1.5</v>
      </c>
      <c r="W31" t="s">
        <v>45</v>
      </c>
      <c r="X31" t="s">
        <v>44</v>
      </c>
      <c r="Y31" t="s">
        <v>44</v>
      </c>
      <c r="Z31">
        <v>623.6054077</v>
      </c>
      <c r="AA31">
        <v>67</v>
      </c>
      <c r="AB31" t="s">
        <v>90</v>
      </c>
      <c r="AC31">
        <v>25.977302999999999</v>
      </c>
      <c r="AD31">
        <v>5.95</v>
      </c>
      <c r="AE31">
        <v>23494795.199999999</v>
      </c>
      <c r="AF31">
        <v>3.5000000000000003E-2</v>
      </c>
      <c r="AG31">
        <v>2499846.2092800001</v>
      </c>
      <c r="AH31" t="s">
        <v>44</v>
      </c>
      <c r="AI31" t="s">
        <v>37</v>
      </c>
      <c r="AJ31">
        <v>10</v>
      </c>
      <c r="AK31" t="s">
        <v>37</v>
      </c>
    </row>
    <row r="32" spans="1:37" x14ac:dyDescent="0.3">
      <c r="A32" t="s">
        <v>34</v>
      </c>
      <c r="B32" t="s">
        <v>35</v>
      </c>
      <c r="C32" t="s">
        <v>95</v>
      </c>
      <c r="D32">
        <v>47.454651079999998</v>
      </c>
      <c r="E32">
        <v>-121.5276423</v>
      </c>
      <c r="F32" t="s">
        <v>37</v>
      </c>
      <c r="G32">
        <v>40</v>
      </c>
      <c r="H32">
        <v>60</v>
      </c>
      <c r="I32">
        <v>50</v>
      </c>
      <c r="J32" t="str">
        <f t="shared" si="0"/>
        <v>mfspb350</v>
      </c>
      <c r="K32" t="s">
        <v>57</v>
      </c>
      <c r="L32" t="s">
        <v>98</v>
      </c>
      <c r="M32" t="s">
        <v>48</v>
      </c>
      <c r="N32">
        <v>20.833870340000001</v>
      </c>
      <c r="O32">
        <v>14</v>
      </c>
      <c r="P32" t="s">
        <v>41</v>
      </c>
      <c r="Q32" t="s">
        <v>89</v>
      </c>
      <c r="R32" t="s">
        <v>93</v>
      </c>
      <c r="S32" t="s">
        <v>45</v>
      </c>
      <c r="T32">
        <v>138</v>
      </c>
      <c r="U32">
        <v>16.266666669999999</v>
      </c>
      <c r="V32">
        <v>1.5</v>
      </c>
      <c r="W32" t="s">
        <v>45</v>
      </c>
      <c r="X32" t="s">
        <v>44</v>
      </c>
      <c r="Y32" t="s">
        <v>44</v>
      </c>
      <c r="Z32">
        <v>623.6054077</v>
      </c>
      <c r="AA32">
        <v>67</v>
      </c>
      <c r="AB32" t="s">
        <v>90</v>
      </c>
      <c r="AC32">
        <v>25.977302999999999</v>
      </c>
      <c r="AD32">
        <v>10.47</v>
      </c>
      <c r="AE32">
        <v>23494795.199999999</v>
      </c>
      <c r="AF32">
        <v>3.5000000000000003E-2</v>
      </c>
      <c r="AG32">
        <v>2499846.2092800001</v>
      </c>
      <c r="AH32" t="s">
        <v>44</v>
      </c>
      <c r="AI32" t="s">
        <v>37</v>
      </c>
      <c r="AJ32">
        <v>27.5</v>
      </c>
      <c r="AK32" t="s">
        <v>37</v>
      </c>
    </row>
    <row r="33" spans="1:37" x14ac:dyDescent="0.3">
      <c r="A33" t="s">
        <v>34</v>
      </c>
      <c r="B33" t="s">
        <v>35</v>
      </c>
      <c r="C33" t="s">
        <v>95</v>
      </c>
      <c r="D33">
        <v>47.454651079999998</v>
      </c>
      <c r="E33">
        <v>-121.5276423</v>
      </c>
      <c r="F33" t="s">
        <v>37</v>
      </c>
      <c r="G33">
        <v>60</v>
      </c>
      <c r="H33">
        <v>80</v>
      </c>
      <c r="I33">
        <v>70</v>
      </c>
      <c r="J33" t="str">
        <f t="shared" si="0"/>
        <v>mfspb370</v>
      </c>
      <c r="K33" t="s">
        <v>38</v>
      </c>
      <c r="L33" t="s">
        <v>99</v>
      </c>
      <c r="M33" t="s">
        <v>40</v>
      </c>
      <c r="N33">
        <v>9.3163360399999995</v>
      </c>
      <c r="O33">
        <v>237</v>
      </c>
      <c r="P33" t="s">
        <v>41</v>
      </c>
      <c r="Q33" t="s">
        <v>89</v>
      </c>
      <c r="R33" t="s">
        <v>93</v>
      </c>
      <c r="S33" t="s">
        <v>45</v>
      </c>
      <c r="T33">
        <v>138</v>
      </c>
      <c r="U33">
        <v>16.266666669999999</v>
      </c>
      <c r="V33">
        <v>1.5</v>
      </c>
      <c r="W33" t="s">
        <v>45</v>
      </c>
      <c r="X33" t="s">
        <v>44</v>
      </c>
      <c r="Y33" t="s">
        <v>44</v>
      </c>
      <c r="Z33">
        <v>623.6054077</v>
      </c>
      <c r="AA33">
        <v>67</v>
      </c>
      <c r="AB33" t="s">
        <v>90</v>
      </c>
      <c r="AC33">
        <v>25.977302999999999</v>
      </c>
      <c r="AD33">
        <v>4.78</v>
      </c>
      <c r="AE33">
        <v>23494795.199999999</v>
      </c>
      <c r="AF33">
        <v>3.5000000000000003E-2</v>
      </c>
      <c r="AG33">
        <v>2499846.2092800001</v>
      </c>
      <c r="AH33" t="s">
        <v>44</v>
      </c>
      <c r="AI33" t="s">
        <v>37</v>
      </c>
      <c r="AJ33">
        <v>10</v>
      </c>
      <c r="AK33" t="s">
        <v>37</v>
      </c>
    </row>
    <row r="34" spans="1:37" x14ac:dyDescent="0.3">
      <c r="A34" t="s">
        <v>34</v>
      </c>
      <c r="B34" t="s">
        <v>35</v>
      </c>
      <c r="C34" t="s">
        <v>95</v>
      </c>
      <c r="D34">
        <v>47.454651079999998</v>
      </c>
      <c r="E34">
        <v>-121.5276423</v>
      </c>
      <c r="F34" t="s">
        <v>37</v>
      </c>
      <c r="G34">
        <v>80</v>
      </c>
      <c r="H34">
        <v>100</v>
      </c>
      <c r="I34">
        <v>90</v>
      </c>
      <c r="J34" t="str">
        <f t="shared" si="0"/>
        <v>mfspb390</v>
      </c>
      <c r="K34" t="s">
        <v>38</v>
      </c>
      <c r="L34" t="s">
        <v>100</v>
      </c>
      <c r="M34" t="s">
        <v>40</v>
      </c>
      <c r="N34">
        <v>8.2651860349999993</v>
      </c>
      <c r="O34">
        <v>247</v>
      </c>
      <c r="P34" t="s">
        <v>41</v>
      </c>
      <c r="Q34" t="s">
        <v>89</v>
      </c>
      <c r="R34" t="s">
        <v>93</v>
      </c>
      <c r="S34" t="s">
        <v>45</v>
      </c>
      <c r="T34">
        <v>138</v>
      </c>
      <c r="U34">
        <v>16.266666669999999</v>
      </c>
      <c r="V34">
        <v>1.5</v>
      </c>
      <c r="W34" t="s">
        <v>45</v>
      </c>
      <c r="X34" t="s">
        <v>44</v>
      </c>
      <c r="Y34" t="s">
        <v>44</v>
      </c>
      <c r="Z34">
        <v>623.6054077</v>
      </c>
      <c r="AA34">
        <v>67</v>
      </c>
      <c r="AB34" t="s">
        <v>90</v>
      </c>
      <c r="AC34">
        <v>25.977302999999999</v>
      </c>
      <c r="AD34">
        <v>4.1900000000000004</v>
      </c>
      <c r="AE34">
        <v>23494795.199999999</v>
      </c>
      <c r="AF34">
        <v>3.5000000000000003E-2</v>
      </c>
      <c r="AG34">
        <v>2499846.2092800001</v>
      </c>
      <c r="AH34" t="s">
        <v>44</v>
      </c>
      <c r="AI34" t="s">
        <v>37</v>
      </c>
      <c r="AJ34">
        <v>10</v>
      </c>
      <c r="AK34" t="s">
        <v>37</v>
      </c>
    </row>
    <row r="35" spans="1:37" x14ac:dyDescent="0.3">
      <c r="A35" t="s">
        <v>34</v>
      </c>
      <c r="B35" t="s">
        <v>62</v>
      </c>
      <c r="C35" t="s">
        <v>101</v>
      </c>
      <c r="D35">
        <v>47.457304370000003</v>
      </c>
      <c r="E35">
        <v>-121.5300751</v>
      </c>
      <c r="F35" t="s">
        <v>37</v>
      </c>
      <c r="G35">
        <v>0</v>
      </c>
      <c r="H35">
        <v>20</v>
      </c>
      <c r="I35">
        <v>10</v>
      </c>
      <c r="J35" t="str">
        <f t="shared" si="0"/>
        <v>mfsnr210</v>
      </c>
      <c r="K35" t="s">
        <v>38</v>
      </c>
      <c r="L35" t="s">
        <v>102</v>
      </c>
      <c r="M35" t="s">
        <v>40</v>
      </c>
      <c r="N35">
        <v>24.2519685</v>
      </c>
      <c r="O35">
        <v>12</v>
      </c>
      <c r="P35" t="s">
        <v>41</v>
      </c>
      <c r="Q35" t="s">
        <v>65</v>
      </c>
      <c r="R35" t="s">
        <v>93</v>
      </c>
      <c r="S35" t="s">
        <v>44</v>
      </c>
      <c r="T35">
        <v>86</v>
      </c>
      <c r="U35">
        <v>55</v>
      </c>
      <c r="V35">
        <v>1.6</v>
      </c>
      <c r="W35" t="s">
        <v>45</v>
      </c>
      <c r="X35" t="s">
        <v>44</v>
      </c>
      <c r="Y35" t="s">
        <v>44</v>
      </c>
      <c r="Z35">
        <v>616.95196529999998</v>
      </c>
      <c r="AA35">
        <v>74</v>
      </c>
      <c r="AB35" t="s">
        <v>103</v>
      </c>
      <c r="AC35">
        <v>25.8454628</v>
      </c>
      <c r="AD35">
        <v>13.14</v>
      </c>
      <c r="AE35">
        <v>23900235.84</v>
      </c>
      <c r="AF35">
        <v>1.2999999999999999E-2</v>
      </c>
      <c r="AG35">
        <v>944537.32039679994</v>
      </c>
      <c r="AH35" t="s">
        <v>44</v>
      </c>
      <c r="AI35" t="s">
        <v>37</v>
      </c>
      <c r="AJ35">
        <v>10</v>
      </c>
      <c r="AK35" t="s">
        <v>37</v>
      </c>
    </row>
    <row r="36" spans="1:37" x14ac:dyDescent="0.3">
      <c r="A36" t="s">
        <v>34</v>
      </c>
      <c r="B36" t="s">
        <v>62</v>
      </c>
      <c r="C36" t="s">
        <v>101</v>
      </c>
      <c r="D36">
        <v>47.457304370000003</v>
      </c>
      <c r="E36">
        <v>-121.5300751</v>
      </c>
      <c r="F36" t="s">
        <v>37</v>
      </c>
      <c r="G36">
        <v>20</v>
      </c>
      <c r="H36">
        <v>36</v>
      </c>
      <c r="I36">
        <v>28</v>
      </c>
      <c r="J36" t="str">
        <f t="shared" si="0"/>
        <v>mfsnr228</v>
      </c>
      <c r="K36" t="s">
        <v>38</v>
      </c>
      <c r="L36" t="s">
        <v>104</v>
      </c>
      <c r="M36" t="s">
        <v>105</v>
      </c>
      <c r="N36">
        <v>5.8699218640000002</v>
      </c>
      <c r="O36">
        <v>192</v>
      </c>
      <c r="P36" t="s">
        <v>41</v>
      </c>
      <c r="Q36" t="s">
        <v>65</v>
      </c>
      <c r="R36" t="s">
        <v>93</v>
      </c>
      <c r="S36" t="s">
        <v>44</v>
      </c>
      <c r="T36">
        <v>86</v>
      </c>
      <c r="U36">
        <v>55</v>
      </c>
      <c r="V36">
        <v>2.6</v>
      </c>
      <c r="W36" t="s">
        <v>45</v>
      </c>
      <c r="X36" t="s">
        <v>44</v>
      </c>
      <c r="Y36" t="s">
        <v>44</v>
      </c>
      <c r="Z36">
        <v>616.95196529999998</v>
      </c>
      <c r="AA36">
        <v>74</v>
      </c>
      <c r="AB36" t="s">
        <v>103</v>
      </c>
      <c r="AC36">
        <v>25.8454628</v>
      </c>
      <c r="AD36">
        <v>3.07</v>
      </c>
      <c r="AE36">
        <v>23900235.84</v>
      </c>
      <c r="AF36">
        <v>1.2999999999999999E-2</v>
      </c>
      <c r="AG36">
        <v>944537.32039679994</v>
      </c>
      <c r="AH36" t="s">
        <v>44</v>
      </c>
      <c r="AI36" t="s">
        <v>37</v>
      </c>
      <c r="AJ36">
        <v>5</v>
      </c>
      <c r="AK36" t="s">
        <v>37</v>
      </c>
    </row>
    <row r="37" spans="1:37" x14ac:dyDescent="0.3">
      <c r="A37" t="s">
        <v>34</v>
      </c>
      <c r="B37" t="s">
        <v>35</v>
      </c>
      <c r="C37" t="s">
        <v>106</v>
      </c>
      <c r="D37">
        <v>47.532563340000003</v>
      </c>
      <c r="E37">
        <v>-121.48633700000001</v>
      </c>
      <c r="F37" t="s">
        <v>37</v>
      </c>
      <c r="G37">
        <v>0</v>
      </c>
      <c r="H37">
        <v>20</v>
      </c>
      <c r="I37">
        <v>10</v>
      </c>
      <c r="J37" t="str">
        <f t="shared" si="0"/>
        <v>mfspr110</v>
      </c>
      <c r="K37" t="s">
        <v>38</v>
      </c>
      <c r="L37" t="s">
        <v>107</v>
      </c>
      <c r="M37" t="s">
        <v>40</v>
      </c>
      <c r="N37">
        <v>2.8061651869999999</v>
      </c>
      <c r="O37">
        <v>280</v>
      </c>
      <c r="P37" t="s">
        <v>41</v>
      </c>
      <c r="Q37" t="s">
        <v>65</v>
      </c>
      <c r="R37" t="s">
        <v>43</v>
      </c>
      <c r="S37" t="s">
        <v>44</v>
      </c>
      <c r="T37">
        <v>326.66666670000001</v>
      </c>
      <c r="U37">
        <v>37.066666669999996</v>
      </c>
      <c r="V37">
        <v>2.6</v>
      </c>
      <c r="W37" t="s">
        <v>45</v>
      </c>
      <c r="X37" t="s">
        <v>44</v>
      </c>
      <c r="Y37" t="s">
        <v>44</v>
      </c>
      <c r="Z37">
        <v>345.57592770000002</v>
      </c>
      <c r="AA37">
        <v>8</v>
      </c>
      <c r="AB37" t="s">
        <v>108</v>
      </c>
      <c r="AC37">
        <v>30.805996</v>
      </c>
      <c r="AD37">
        <v>1.1399999999999999</v>
      </c>
      <c r="AE37">
        <v>307463.03999999998</v>
      </c>
      <c r="AF37">
        <v>8.0000000000000002E-3</v>
      </c>
      <c r="AG37">
        <v>7477.5011328000001</v>
      </c>
      <c r="AH37" t="s">
        <v>45</v>
      </c>
      <c r="AI37" t="s">
        <v>37</v>
      </c>
      <c r="AJ37">
        <v>10</v>
      </c>
      <c r="AK37" t="s">
        <v>37</v>
      </c>
    </row>
    <row r="38" spans="1:37" x14ac:dyDescent="0.3">
      <c r="A38" t="s">
        <v>34</v>
      </c>
      <c r="B38" t="s">
        <v>35</v>
      </c>
      <c r="C38" t="s">
        <v>106</v>
      </c>
      <c r="D38">
        <v>47.532563340000003</v>
      </c>
      <c r="E38">
        <v>-121.48633700000001</v>
      </c>
      <c r="F38" t="s">
        <v>37</v>
      </c>
      <c r="G38">
        <v>20</v>
      </c>
      <c r="H38">
        <v>30</v>
      </c>
      <c r="I38">
        <v>25</v>
      </c>
      <c r="J38" t="str">
        <f t="shared" si="0"/>
        <v>mfspr125</v>
      </c>
      <c r="K38" t="s">
        <v>38</v>
      </c>
      <c r="L38" t="s">
        <v>109</v>
      </c>
      <c r="M38" t="s">
        <v>40</v>
      </c>
      <c r="N38">
        <v>3.081561733</v>
      </c>
      <c r="O38">
        <v>211</v>
      </c>
      <c r="P38" t="s">
        <v>41</v>
      </c>
      <c r="Q38" t="s">
        <v>65</v>
      </c>
      <c r="R38" t="s">
        <v>43</v>
      </c>
      <c r="S38" t="s">
        <v>44</v>
      </c>
      <c r="T38">
        <v>326.66666670000001</v>
      </c>
      <c r="U38">
        <v>37.066666669999996</v>
      </c>
      <c r="V38">
        <v>2.6</v>
      </c>
      <c r="W38" t="s">
        <v>45</v>
      </c>
      <c r="X38" t="s">
        <v>44</v>
      </c>
      <c r="Y38" t="s">
        <v>44</v>
      </c>
      <c r="Z38">
        <v>345.57592770000002</v>
      </c>
      <c r="AA38">
        <v>8</v>
      </c>
      <c r="AB38" t="s">
        <v>108</v>
      </c>
      <c r="AC38">
        <v>30.805996</v>
      </c>
      <c r="AD38">
        <v>1.29</v>
      </c>
      <c r="AE38">
        <v>307463.03999999998</v>
      </c>
      <c r="AF38">
        <v>8.0000000000000002E-3</v>
      </c>
      <c r="AG38">
        <v>7477.5011328000001</v>
      </c>
      <c r="AH38" t="s">
        <v>45</v>
      </c>
      <c r="AI38" t="s">
        <v>37</v>
      </c>
      <c r="AJ38">
        <v>10</v>
      </c>
      <c r="AK38" t="s">
        <v>37</v>
      </c>
    </row>
    <row r="39" spans="1:37" x14ac:dyDescent="0.3">
      <c r="A39" t="s">
        <v>34</v>
      </c>
      <c r="B39" t="s">
        <v>35</v>
      </c>
      <c r="C39" t="s">
        <v>110</v>
      </c>
      <c r="D39">
        <v>47.535008570000002</v>
      </c>
      <c r="E39">
        <v>-121.5063196</v>
      </c>
      <c r="F39" t="s">
        <v>37</v>
      </c>
      <c r="G39">
        <v>0</v>
      </c>
      <c r="H39">
        <v>20</v>
      </c>
      <c r="I39">
        <v>10</v>
      </c>
      <c r="J39" t="str">
        <f t="shared" si="0"/>
        <v>mfspr210</v>
      </c>
      <c r="K39" t="s">
        <v>38</v>
      </c>
      <c r="L39" t="s">
        <v>111</v>
      </c>
      <c r="M39" t="s">
        <v>48</v>
      </c>
      <c r="N39">
        <v>16.458112409999998</v>
      </c>
      <c r="O39">
        <v>140</v>
      </c>
      <c r="P39" t="s">
        <v>41</v>
      </c>
      <c r="Q39" t="s">
        <v>65</v>
      </c>
      <c r="R39" t="s">
        <v>43</v>
      </c>
      <c r="S39" t="s">
        <v>44</v>
      </c>
      <c r="T39">
        <v>319</v>
      </c>
      <c r="U39">
        <v>42.666666669999998</v>
      </c>
      <c r="V39">
        <v>3.8</v>
      </c>
      <c r="W39" t="s">
        <v>45</v>
      </c>
      <c r="X39" t="s">
        <v>44</v>
      </c>
      <c r="Y39" t="s">
        <v>44</v>
      </c>
      <c r="Z39">
        <v>327.99414059999998</v>
      </c>
      <c r="AA39">
        <v>21</v>
      </c>
      <c r="AB39" t="s">
        <v>90</v>
      </c>
      <c r="AC39">
        <v>30.90557098</v>
      </c>
      <c r="AD39">
        <v>8.02</v>
      </c>
      <c r="AE39">
        <v>159320092.30000001</v>
      </c>
      <c r="AF39">
        <v>8.9999999999999993E-3</v>
      </c>
      <c r="AG39">
        <v>4358997.7253280003</v>
      </c>
      <c r="AH39" t="s">
        <v>45</v>
      </c>
      <c r="AI39" t="s">
        <v>37</v>
      </c>
      <c r="AJ39">
        <v>27.5</v>
      </c>
      <c r="AK39" t="s">
        <v>37</v>
      </c>
    </row>
    <row r="40" spans="1:37" x14ac:dyDescent="0.3">
      <c r="A40" t="s">
        <v>34</v>
      </c>
      <c r="B40" t="s">
        <v>35</v>
      </c>
      <c r="C40" t="s">
        <v>110</v>
      </c>
      <c r="D40">
        <v>47.535008570000002</v>
      </c>
      <c r="E40">
        <v>-121.5063196</v>
      </c>
      <c r="F40" t="s">
        <v>37</v>
      </c>
      <c r="G40">
        <v>20</v>
      </c>
      <c r="H40">
        <v>40</v>
      </c>
      <c r="I40">
        <v>30</v>
      </c>
      <c r="J40" t="str">
        <f t="shared" si="0"/>
        <v>mfspr230</v>
      </c>
      <c r="K40" t="s">
        <v>38</v>
      </c>
      <c r="L40" t="s">
        <v>112</v>
      </c>
      <c r="M40" t="s">
        <v>48</v>
      </c>
      <c r="N40">
        <v>8.6686139640000004</v>
      </c>
      <c r="O40">
        <v>127</v>
      </c>
      <c r="P40" t="s">
        <v>41</v>
      </c>
      <c r="Q40" t="s">
        <v>65</v>
      </c>
      <c r="R40" t="s">
        <v>43</v>
      </c>
      <c r="S40" t="s">
        <v>44</v>
      </c>
      <c r="T40">
        <v>319</v>
      </c>
      <c r="U40">
        <v>42.666666669999998</v>
      </c>
      <c r="V40">
        <v>3.8</v>
      </c>
      <c r="W40" t="s">
        <v>45</v>
      </c>
      <c r="X40" t="s">
        <v>44</v>
      </c>
      <c r="Y40" t="s">
        <v>44</v>
      </c>
      <c r="Z40">
        <v>327.99414059999998</v>
      </c>
      <c r="AA40">
        <v>21</v>
      </c>
      <c r="AB40" t="s">
        <v>90</v>
      </c>
      <c r="AC40">
        <v>30.90557098</v>
      </c>
      <c r="AD40">
        <v>3.66</v>
      </c>
      <c r="AE40">
        <v>159320092.30000001</v>
      </c>
      <c r="AF40">
        <v>8.9999999999999993E-3</v>
      </c>
      <c r="AG40">
        <v>4358997.7253280003</v>
      </c>
      <c r="AH40" t="s">
        <v>45</v>
      </c>
      <c r="AI40" t="s">
        <v>37</v>
      </c>
      <c r="AJ40">
        <v>27.5</v>
      </c>
      <c r="AK40" t="s">
        <v>37</v>
      </c>
    </row>
    <row r="41" spans="1:37" x14ac:dyDescent="0.3">
      <c r="A41" t="s">
        <v>34</v>
      </c>
      <c r="B41" t="s">
        <v>35</v>
      </c>
      <c r="C41" t="s">
        <v>110</v>
      </c>
      <c r="D41">
        <v>47.535008570000002</v>
      </c>
      <c r="E41">
        <v>-121.5063196</v>
      </c>
      <c r="F41" t="s">
        <v>37</v>
      </c>
      <c r="G41">
        <v>40</v>
      </c>
      <c r="H41">
        <v>60</v>
      </c>
      <c r="I41">
        <v>50</v>
      </c>
      <c r="J41" t="str">
        <f t="shared" si="0"/>
        <v>mfspr250</v>
      </c>
      <c r="K41" t="s">
        <v>38</v>
      </c>
      <c r="L41" t="s">
        <v>113</v>
      </c>
      <c r="M41" t="s">
        <v>40</v>
      </c>
      <c r="N41">
        <v>6.7956089909999999</v>
      </c>
      <c r="O41">
        <v>120</v>
      </c>
      <c r="P41" t="s">
        <v>41</v>
      </c>
      <c r="Q41" t="s">
        <v>65</v>
      </c>
      <c r="R41" t="s">
        <v>43</v>
      </c>
      <c r="S41" t="s">
        <v>44</v>
      </c>
      <c r="T41">
        <v>319</v>
      </c>
      <c r="U41">
        <v>42.666666669999998</v>
      </c>
      <c r="V41">
        <v>3.8</v>
      </c>
      <c r="W41" t="s">
        <v>45</v>
      </c>
      <c r="X41" t="s">
        <v>44</v>
      </c>
      <c r="Y41" t="s">
        <v>44</v>
      </c>
      <c r="Z41">
        <v>327.99414059999998</v>
      </c>
      <c r="AA41">
        <v>21</v>
      </c>
      <c r="AB41" t="s">
        <v>90</v>
      </c>
      <c r="AC41">
        <v>30.90557098</v>
      </c>
      <c r="AD41">
        <v>3.37</v>
      </c>
      <c r="AE41">
        <v>159320092.30000001</v>
      </c>
      <c r="AF41">
        <v>8.9999999999999993E-3</v>
      </c>
      <c r="AG41">
        <v>4358997.7253280003</v>
      </c>
      <c r="AH41" t="s">
        <v>45</v>
      </c>
      <c r="AI41" t="s">
        <v>37</v>
      </c>
      <c r="AJ41">
        <v>10</v>
      </c>
      <c r="AK41" t="s">
        <v>37</v>
      </c>
    </row>
    <row r="42" spans="1:37" x14ac:dyDescent="0.3">
      <c r="A42" t="s">
        <v>34</v>
      </c>
      <c r="B42" t="s">
        <v>35</v>
      </c>
      <c r="C42" t="s">
        <v>110</v>
      </c>
      <c r="D42">
        <v>47.535008570000002</v>
      </c>
      <c r="E42">
        <v>-121.5063196</v>
      </c>
      <c r="F42" t="s">
        <v>37</v>
      </c>
      <c r="G42">
        <v>60</v>
      </c>
      <c r="H42">
        <v>70</v>
      </c>
      <c r="I42">
        <v>65</v>
      </c>
      <c r="J42" t="str">
        <f t="shared" si="0"/>
        <v>mfspr265</v>
      </c>
      <c r="K42" t="s">
        <v>38</v>
      </c>
      <c r="L42" t="s">
        <v>114</v>
      </c>
      <c r="M42" t="s">
        <v>40</v>
      </c>
      <c r="N42">
        <v>6.1678973959999999</v>
      </c>
      <c r="O42">
        <v>80</v>
      </c>
      <c r="P42" t="s">
        <v>41</v>
      </c>
      <c r="Q42" t="s">
        <v>65</v>
      </c>
      <c r="R42" t="s">
        <v>43</v>
      </c>
      <c r="S42" t="s">
        <v>44</v>
      </c>
      <c r="T42">
        <v>319</v>
      </c>
      <c r="U42">
        <v>42.666666669999998</v>
      </c>
      <c r="V42">
        <v>3.8</v>
      </c>
      <c r="W42" t="s">
        <v>45</v>
      </c>
      <c r="X42" t="s">
        <v>44</v>
      </c>
      <c r="Y42" t="s">
        <v>44</v>
      </c>
      <c r="Z42">
        <v>327.99414059999998</v>
      </c>
      <c r="AA42">
        <v>21</v>
      </c>
      <c r="AB42" t="s">
        <v>90</v>
      </c>
      <c r="AC42">
        <v>30.90557098</v>
      </c>
      <c r="AD42">
        <v>3.02</v>
      </c>
      <c r="AE42">
        <v>159320092.30000001</v>
      </c>
      <c r="AF42">
        <v>8.9999999999999993E-3</v>
      </c>
      <c r="AG42">
        <v>4358997.7253280003</v>
      </c>
      <c r="AH42" t="s">
        <v>45</v>
      </c>
      <c r="AI42" t="s">
        <v>37</v>
      </c>
      <c r="AJ42">
        <v>10</v>
      </c>
      <c r="AK42" t="s">
        <v>37</v>
      </c>
    </row>
    <row r="43" spans="1:37" x14ac:dyDescent="0.3">
      <c r="A43" t="s">
        <v>34</v>
      </c>
      <c r="B43" t="s">
        <v>35</v>
      </c>
      <c r="C43" t="s">
        <v>115</v>
      </c>
      <c r="D43">
        <v>47.584475619999999</v>
      </c>
      <c r="E43">
        <v>-121.4724518</v>
      </c>
      <c r="F43" t="s">
        <v>37</v>
      </c>
      <c r="G43">
        <v>0</v>
      </c>
      <c r="H43">
        <v>20</v>
      </c>
      <c r="I43">
        <v>10</v>
      </c>
      <c r="J43" t="str">
        <f t="shared" si="0"/>
        <v>mfspr310</v>
      </c>
      <c r="K43" t="s">
        <v>38</v>
      </c>
      <c r="L43" t="s">
        <v>116</v>
      </c>
      <c r="M43" t="s">
        <v>40</v>
      </c>
      <c r="N43">
        <v>69.768386829999997</v>
      </c>
      <c r="O43">
        <v>28</v>
      </c>
      <c r="P43" t="s">
        <v>41</v>
      </c>
      <c r="Q43" t="s">
        <v>89</v>
      </c>
      <c r="R43" t="s">
        <v>43</v>
      </c>
      <c r="S43" t="s">
        <v>44</v>
      </c>
      <c r="T43">
        <v>93.666666669999998</v>
      </c>
      <c r="U43">
        <v>31.633333329999999</v>
      </c>
      <c r="V43">
        <v>1.9</v>
      </c>
      <c r="W43" t="s">
        <v>45</v>
      </c>
      <c r="X43" t="s">
        <v>44</v>
      </c>
      <c r="Y43" t="s">
        <v>44</v>
      </c>
      <c r="Z43">
        <v>484.01498409999999</v>
      </c>
      <c r="AA43">
        <v>64</v>
      </c>
      <c r="AB43" t="s">
        <v>90</v>
      </c>
      <c r="AC43">
        <v>28.582622529999998</v>
      </c>
      <c r="AD43">
        <v>38.61</v>
      </c>
      <c r="AE43">
        <v>34592624.640000001</v>
      </c>
      <c r="AF43">
        <v>8.0000000000000002E-3</v>
      </c>
      <c r="AG43">
        <v>841292.63124480005</v>
      </c>
      <c r="AH43" t="s">
        <v>45</v>
      </c>
      <c r="AI43" t="s">
        <v>37</v>
      </c>
      <c r="AJ43">
        <v>10</v>
      </c>
      <c r="AK43" t="s">
        <v>37</v>
      </c>
    </row>
    <row r="44" spans="1:37" x14ac:dyDescent="0.3">
      <c r="A44" t="s">
        <v>34</v>
      </c>
      <c r="B44" t="s">
        <v>35</v>
      </c>
      <c r="C44" t="s">
        <v>115</v>
      </c>
      <c r="D44">
        <v>47.584475619999999</v>
      </c>
      <c r="E44">
        <v>-121.4724518</v>
      </c>
      <c r="F44" t="s">
        <v>37</v>
      </c>
      <c r="G44">
        <v>20</v>
      </c>
      <c r="H44">
        <v>40</v>
      </c>
      <c r="I44">
        <v>30</v>
      </c>
      <c r="J44" t="str">
        <f t="shared" si="0"/>
        <v>mfspr330</v>
      </c>
      <c r="K44" t="s">
        <v>38</v>
      </c>
      <c r="L44" t="s">
        <v>117</v>
      </c>
      <c r="M44" t="s">
        <v>48</v>
      </c>
      <c r="N44">
        <v>23.73060989</v>
      </c>
      <c r="O44">
        <v>25</v>
      </c>
      <c r="P44" t="s">
        <v>41</v>
      </c>
      <c r="Q44" t="s">
        <v>89</v>
      </c>
      <c r="R44" t="s">
        <v>43</v>
      </c>
      <c r="S44" t="s">
        <v>44</v>
      </c>
      <c r="T44">
        <v>93.666666669999998</v>
      </c>
      <c r="U44">
        <v>31.633333329999999</v>
      </c>
      <c r="V44">
        <v>1.9</v>
      </c>
      <c r="W44" t="s">
        <v>45</v>
      </c>
      <c r="X44" t="s">
        <v>44</v>
      </c>
      <c r="Y44" t="s">
        <v>44</v>
      </c>
      <c r="Z44">
        <v>484.01498409999999</v>
      </c>
      <c r="AA44">
        <v>64</v>
      </c>
      <c r="AB44" t="s">
        <v>90</v>
      </c>
      <c r="AC44">
        <v>28.582622529999998</v>
      </c>
      <c r="AD44">
        <v>12.09</v>
      </c>
      <c r="AE44">
        <v>34592624.640000001</v>
      </c>
      <c r="AF44">
        <v>8.0000000000000002E-3</v>
      </c>
      <c r="AG44">
        <v>841292.63124480005</v>
      </c>
      <c r="AH44" t="s">
        <v>45</v>
      </c>
      <c r="AI44" t="s">
        <v>37</v>
      </c>
      <c r="AJ44">
        <v>27.5</v>
      </c>
      <c r="AK44" t="s">
        <v>37</v>
      </c>
    </row>
    <row r="45" spans="1:37" x14ac:dyDescent="0.3">
      <c r="A45" t="s">
        <v>34</v>
      </c>
      <c r="B45" t="s">
        <v>35</v>
      </c>
      <c r="C45" t="s">
        <v>115</v>
      </c>
      <c r="D45">
        <v>47.584475619999999</v>
      </c>
      <c r="E45">
        <v>-121.4724518</v>
      </c>
      <c r="F45" t="s">
        <v>37</v>
      </c>
      <c r="G45">
        <v>40</v>
      </c>
      <c r="H45">
        <v>60</v>
      </c>
      <c r="I45">
        <v>50</v>
      </c>
      <c r="J45" t="str">
        <f t="shared" si="0"/>
        <v>mfspr350</v>
      </c>
      <c r="K45" t="s">
        <v>38</v>
      </c>
      <c r="L45" t="s">
        <v>118</v>
      </c>
      <c r="M45" t="s">
        <v>40</v>
      </c>
      <c r="N45">
        <v>20.431716179999999</v>
      </c>
      <c r="O45">
        <v>8</v>
      </c>
      <c r="P45" t="s">
        <v>41</v>
      </c>
      <c r="Q45" t="s">
        <v>89</v>
      </c>
      <c r="R45" t="s">
        <v>43</v>
      </c>
      <c r="S45" t="s">
        <v>44</v>
      </c>
      <c r="T45">
        <v>93.666666669999998</v>
      </c>
      <c r="U45">
        <v>31.633333329999999</v>
      </c>
      <c r="V45">
        <v>1.9</v>
      </c>
      <c r="W45" t="s">
        <v>45</v>
      </c>
      <c r="X45" t="s">
        <v>44</v>
      </c>
      <c r="Y45" t="s">
        <v>44</v>
      </c>
      <c r="Z45">
        <v>484.01498409999999</v>
      </c>
      <c r="AA45">
        <v>64</v>
      </c>
      <c r="AB45" t="s">
        <v>90</v>
      </c>
      <c r="AC45">
        <v>28.582622529999998</v>
      </c>
      <c r="AD45">
        <v>11</v>
      </c>
      <c r="AE45">
        <v>34592624.640000001</v>
      </c>
      <c r="AF45">
        <v>8.0000000000000002E-3</v>
      </c>
      <c r="AG45">
        <v>841292.63124480005</v>
      </c>
      <c r="AH45" t="s">
        <v>45</v>
      </c>
      <c r="AI45" t="s">
        <v>37</v>
      </c>
      <c r="AJ45">
        <v>10</v>
      </c>
      <c r="AK45" t="s">
        <v>37</v>
      </c>
    </row>
    <row r="46" spans="1:37" x14ac:dyDescent="0.3">
      <c r="A46" t="s">
        <v>34</v>
      </c>
      <c r="B46" t="s">
        <v>35</v>
      </c>
      <c r="C46" t="s">
        <v>115</v>
      </c>
      <c r="D46">
        <v>47.584475619999999</v>
      </c>
      <c r="E46">
        <v>-121.4724518</v>
      </c>
      <c r="F46" t="s">
        <v>37</v>
      </c>
      <c r="G46">
        <v>60</v>
      </c>
      <c r="H46">
        <v>80</v>
      </c>
      <c r="I46">
        <v>70</v>
      </c>
      <c r="J46" t="str">
        <f t="shared" si="0"/>
        <v>mfspr370</v>
      </c>
      <c r="K46" t="s">
        <v>38</v>
      </c>
      <c r="L46" t="s">
        <v>119</v>
      </c>
      <c r="M46" t="s">
        <v>120</v>
      </c>
      <c r="N46">
        <v>6.0141834210000003</v>
      </c>
      <c r="O46">
        <v>156</v>
      </c>
      <c r="P46" t="s">
        <v>41</v>
      </c>
      <c r="Q46" t="s">
        <v>89</v>
      </c>
      <c r="R46" t="s">
        <v>43</v>
      </c>
      <c r="S46" t="s">
        <v>44</v>
      </c>
      <c r="T46">
        <v>93.666666669999998</v>
      </c>
      <c r="U46">
        <v>31.633333329999999</v>
      </c>
      <c r="V46">
        <v>1.9</v>
      </c>
      <c r="W46" t="s">
        <v>45</v>
      </c>
      <c r="X46" t="s">
        <v>44</v>
      </c>
      <c r="Y46" t="s">
        <v>44</v>
      </c>
      <c r="Z46">
        <v>484.01498409999999</v>
      </c>
      <c r="AA46">
        <v>64</v>
      </c>
      <c r="AB46" t="s">
        <v>90</v>
      </c>
      <c r="AC46">
        <v>28.582622529999998</v>
      </c>
      <c r="AD46">
        <v>3.04</v>
      </c>
      <c r="AE46">
        <v>34592624.640000001</v>
      </c>
      <c r="AF46">
        <v>8.0000000000000002E-3</v>
      </c>
      <c r="AG46">
        <v>841292.63124480005</v>
      </c>
      <c r="AH46" t="s">
        <v>45</v>
      </c>
      <c r="AI46" t="s">
        <v>37</v>
      </c>
      <c r="AJ46">
        <v>7.5</v>
      </c>
      <c r="AK46" t="s">
        <v>37</v>
      </c>
    </row>
    <row r="47" spans="1:37" x14ac:dyDescent="0.3">
      <c r="A47" t="s">
        <v>34</v>
      </c>
      <c r="B47" t="s">
        <v>35</v>
      </c>
      <c r="C47" t="s">
        <v>115</v>
      </c>
      <c r="D47">
        <v>47.584475619999999</v>
      </c>
      <c r="E47">
        <v>-121.4724518</v>
      </c>
      <c r="F47" t="s">
        <v>37</v>
      </c>
      <c r="G47">
        <v>80</v>
      </c>
      <c r="H47">
        <v>100</v>
      </c>
      <c r="I47">
        <v>90</v>
      </c>
      <c r="J47" t="str">
        <f t="shared" si="0"/>
        <v>mfspr390</v>
      </c>
      <c r="K47" t="s">
        <v>38</v>
      </c>
      <c r="L47" t="s">
        <v>121</v>
      </c>
      <c r="M47" t="s">
        <v>40</v>
      </c>
      <c r="N47">
        <v>7.2248360419999997</v>
      </c>
      <c r="O47">
        <v>253</v>
      </c>
      <c r="P47" t="s">
        <v>41</v>
      </c>
      <c r="Q47" t="s">
        <v>89</v>
      </c>
      <c r="R47" t="s">
        <v>43</v>
      </c>
      <c r="S47" t="s">
        <v>44</v>
      </c>
      <c r="T47">
        <v>93.666666669999998</v>
      </c>
      <c r="U47">
        <v>31.633333329999999</v>
      </c>
      <c r="V47">
        <v>1.9</v>
      </c>
      <c r="W47" t="s">
        <v>45</v>
      </c>
      <c r="X47" t="s">
        <v>44</v>
      </c>
      <c r="Y47" t="s">
        <v>44</v>
      </c>
      <c r="Z47">
        <v>484.01498409999999</v>
      </c>
      <c r="AA47">
        <v>64</v>
      </c>
      <c r="AB47" t="s">
        <v>90</v>
      </c>
      <c r="AC47">
        <v>28.582622529999998</v>
      </c>
      <c r="AD47">
        <v>3.61</v>
      </c>
      <c r="AE47">
        <v>34592624.640000001</v>
      </c>
      <c r="AF47">
        <v>8.0000000000000002E-3</v>
      </c>
      <c r="AG47">
        <v>841292.63124480005</v>
      </c>
      <c r="AH47" t="s">
        <v>45</v>
      </c>
      <c r="AI47" t="s">
        <v>37</v>
      </c>
      <c r="AJ47">
        <v>10</v>
      </c>
      <c r="AK47" t="s">
        <v>37</v>
      </c>
    </row>
    <row r="48" spans="1:37" x14ac:dyDescent="0.3">
      <c r="A48" t="s">
        <v>34</v>
      </c>
      <c r="B48" t="s">
        <v>62</v>
      </c>
      <c r="C48" t="s">
        <v>122</v>
      </c>
      <c r="D48">
        <v>47.5847616</v>
      </c>
      <c r="E48">
        <v>-121.47975150000001</v>
      </c>
      <c r="F48" t="s">
        <v>37</v>
      </c>
      <c r="G48">
        <v>0</v>
      </c>
      <c r="H48">
        <v>20</v>
      </c>
      <c r="I48">
        <v>10</v>
      </c>
      <c r="J48" t="str">
        <f t="shared" si="0"/>
        <v>mfspb410</v>
      </c>
      <c r="K48" t="s">
        <v>38</v>
      </c>
      <c r="L48" t="s">
        <v>123</v>
      </c>
      <c r="M48" t="s">
        <v>40</v>
      </c>
      <c r="N48">
        <v>20.383575230000002</v>
      </c>
      <c r="O48">
        <v>286</v>
      </c>
      <c r="P48" t="s">
        <v>41</v>
      </c>
      <c r="Q48" t="s">
        <v>89</v>
      </c>
      <c r="R48" t="s">
        <v>55</v>
      </c>
      <c r="S48" t="s">
        <v>44</v>
      </c>
      <c r="T48">
        <v>40.566666669999996</v>
      </c>
      <c r="U48">
        <v>26.06666667</v>
      </c>
      <c r="V48">
        <v>0.8</v>
      </c>
      <c r="W48" t="s">
        <v>45</v>
      </c>
      <c r="X48" t="s">
        <v>44</v>
      </c>
      <c r="Y48" t="s">
        <v>44</v>
      </c>
      <c r="Z48">
        <v>476.60971069999999</v>
      </c>
      <c r="AA48">
        <v>69</v>
      </c>
      <c r="AB48" t="s">
        <v>90</v>
      </c>
      <c r="AC48">
        <v>28.57952118</v>
      </c>
      <c r="AD48">
        <v>10.97</v>
      </c>
      <c r="AE48">
        <v>36175779.359999999</v>
      </c>
      <c r="AF48">
        <v>1.2999999999999999E-2</v>
      </c>
      <c r="AG48">
        <v>1429666.8003072001</v>
      </c>
      <c r="AH48" t="s">
        <v>45</v>
      </c>
      <c r="AI48" t="s">
        <v>37</v>
      </c>
      <c r="AJ48">
        <v>10</v>
      </c>
      <c r="AK48" t="s">
        <v>37</v>
      </c>
    </row>
    <row r="49" spans="1:37" x14ac:dyDescent="0.3">
      <c r="A49" t="s">
        <v>34</v>
      </c>
      <c r="B49" t="s">
        <v>62</v>
      </c>
      <c r="C49" t="s">
        <v>122</v>
      </c>
      <c r="D49">
        <v>47.5847616</v>
      </c>
      <c r="E49">
        <v>-121.47975150000001</v>
      </c>
      <c r="F49" t="s">
        <v>37</v>
      </c>
      <c r="G49">
        <v>20</v>
      </c>
      <c r="H49">
        <v>40</v>
      </c>
      <c r="I49">
        <v>30</v>
      </c>
      <c r="J49" t="str">
        <f t="shared" si="0"/>
        <v>mfspb430</v>
      </c>
      <c r="K49" t="s">
        <v>38</v>
      </c>
      <c r="L49" t="s">
        <v>124</v>
      </c>
      <c r="M49" t="s">
        <v>40</v>
      </c>
      <c r="N49">
        <v>8.7221876569999992</v>
      </c>
      <c r="O49">
        <v>246</v>
      </c>
      <c r="P49" t="s">
        <v>41</v>
      </c>
      <c r="Q49" t="s">
        <v>89</v>
      </c>
      <c r="R49" t="s">
        <v>55</v>
      </c>
      <c r="S49" t="s">
        <v>44</v>
      </c>
      <c r="T49">
        <v>40.566666669999996</v>
      </c>
      <c r="U49">
        <v>26.06666667</v>
      </c>
      <c r="V49">
        <v>0.8</v>
      </c>
      <c r="W49" t="s">
        <v>45</v>
      </c>
      <c r="X49" t="s">
        <v>44</v>
      </c>
      <c r="Y49" t="s">
        <v>44</v>
      </c>
      <c r="Z49">
        <v>476.60971069999999</v>
      </c>
      <c r="AA49">
        <v>69</v>
      </c>
      <c r="AB49" t="s">
        <v>90</v>
      </c>
      <c r="AC49">
        <v>28.57952118</v>
      </c>
      <c r="AD49">
        <v>4.45</v>
      </c>
      <c r="AE49">
        <v>36175779.359999999</v>
      </c>
      <c r="AF49">
        <v>1.2999999999999999E-2</v>
      </c>
      <c r="AG49">
        <v>1429666.8003072001</v>
      </c>
      <c r="AH49" t="s">
        <v>45</v>
      </c>
      <c r="AI49" t="s">
        <v>37</v>
      </c>
      <c r="AJ49">
        <v>10</v>
      </c>
      <c r="AK49" t="s">
        <v>37</v>
      </c>
    </row>
    <row r="50" spans="1:37" x14ac:dyDescent="0.3">
      <c r="A50" t="s">
        <v>34</v>
      </c>
      <c r="B50" t="s">
        <v>62</v>
      </c>
      <c r="C50" t="s">
        <v>122</v>
      </c>
      <c r="D50">
        <v>47.5847616</v>
      </c>
      <c r="E50">
        <v>-121.47975150000001</v>
      </c>
      <c r="F50" t="s">
        <v>37</v>
      </c>
      <c r="G50">
        <v>40</v>
      </c>
      <c r="H50">
        <v>60</v>
      </c>
      <c r="I50">
        <v>50</v>
      </c>
      <c r="J50" t="str">
        <f t="shared" si="0"/>
        <v>mfspb450</v>
      </c>
      <c r="K50" t="s">
        <v>38</v>
      </c>
      <c r="L50" t="s">
        <v>125</v>
      </c>
      <c r="M50" t="s">
        <v>40</v>
      </c>
      <c r="N50">
        <v>4.9904205819999996</v>
      </c>
      <c r="O50">
        <v>219</v>
      </c>
      <c r="P50" t="s">
        <v>41</v>
      </c>
      <c r="Q50" t="s">
        <v>89</v>
      </c>
      <c r="R50" t="s">
        <v>55</v>
      </c>
      <c r="S50" t="s">
        <v>44</v>
      </c>
      <c r="T50">
        <v>40.566666669999996</v>
      </c>
      <c r="U50">
        <v>26.06666667</v>
      </c>
      <c r="V50">
        <v>0.8</v>
      </c>
      <c r="W50" t="s">
        <v>45</v>
      </c>
      <c r="X50" t="s">
        <v>44</v>
      </c>
      <c r="Y50" t="s">
        <v>44</v>
      </c>
      <c r="Z50">
        <v>476.60971069999999</v>
      </c>
      <c r="AA50">
        <v>69</v>
      </c>
      <c r="AB50" t="s">
        <v>90</v>
      </c>
      <c r="AC50">
        <v>28.57952118</v>
      </c>
      <c r="AD50">
        <v>2.36</v>
      </c>
      <c r="AE50">
        <v>36175779.359999999</v>
      </c>
      <c r="AF50">
        <v>1.2999999999999999E-2</v>
      </c>
      <c r="AG50">
        <v>1429666.8003072001</v>
      </c>
      <c r="AH50" t="s">
        <v>45</v>
      </c>
      <c r="AI50" t="s">
        <v>37</v>
      </c>
      <c r="AJ50">
        <v>10</v>
      </c>
      <c r="AK50" t="s">
        <v>37</v>
      </c>
    </row>
    <row r="51" spans="1:37" x14ac:dyDescent="0.3">
      <c r="A51" t="s">
        <v>34</v>
      </c>
      <c r="B51" t="s">
        <v>62</v>
      </c>
      <c r="C51" t="s">
        <v>122</v>
      </c>
      <c r="D51">
        <v>47.5847616</v>
      </c>
      <c r="E51">
        <v>-121.47975150000001</v>
      </c>
      <c r="F51" t="s">
        <v>37</v>
      </c>
      <c r="G51">
        <v>60</v>
      </c>
      <c r="H51">
        <v>80</v>
      </c>
      <c r="I51">
        <v>70</v>
      </c>
      <c r="J51" t="str">
        <f t="shared" si="0"/>
        <v>mfspb470</v>
      </c>
      <c r="K51" t="s">
        <v>38</v>
      </c>
      <c r="L51" t="s">
        <v>126</v>
      </c>
      <c r="M51" t="s">
        <v>40</v>
      </c>
      <c r="N51">
        <v>6.9412296050000002</v>
      </c>
      <c r="O51">
        <v>270</v>
      </c>
      <c r="P51" t="s">
        <v>41</v>
      </c>
      <c r="Q51" t="s">
        <v>89</v>
      </c>
      <c r="R51" t="s">
        <v>55</v>
      </c>
      <c r="S51" t="s">
        <v>44</v>
      </c>
      <c r="T51">
        <v>40.566666669999996</v>
      </c>
      <c r="U51">
        <v>26.06666667</v>
      </c>
      <c r="V51">
        <v>0.8</v>
      </c>
      <c r="W51" t="s">
        <v>45</v>
      </c>
      <c r="X51" t="s">
        <v>44</v>
      </c>
      <c r="Y51" t="s">
        <v>44</v>
      </c>
      <c r="Z51">
        <v>476.60971069999999</v>
      </c>
      <c r="AA51">
        <v>69</v>
      </c>
      <c r="AB51" t="s">
        <v>90</v>
      </c>
      <c r="AC51">
        <v>28.57952118</v>
      </c>
      <c r="AD51">
        <v>3.45</v>
      </c>
      <c r="AE51">
        <v>36175779.359999999</v>
      </c>
      <c r="AF51">
        <v>1.2999999999999999E-2</v>
      </c>
      <c r="AG51">
        <v>1429666.8003072001</v>
      </c>
      <c r="AH51" t="s">
        <v>45</v>
      </c>
      <c r="AI51" t="s">
        <v>37</v>
      </c>
      <c r="AJ51">
        <v>10</v>
      </c>
      <c r="AK51" t="s">
        <v>37</v>
      </c>
    </row>
    <row r="52" spans="1:37" x14ac:dyDescent="0.3">
      <c r="A52" t="s">
        <v>34</v>
      </c>
      <c r="B52" t="s">
        <v>62</v>
      </c>
      <c r="C52" t="s">
        <v>122</v>
      </c>
      <c r="D52">
        <v>47.5847616</v>
      </c>
      <c r="E52">
        <v>-121.47975150000001</v>
      </c>
      <c r="F52" t="s">
        <v>37</v>
      </c>
      <c r="G52">
        <v>80</v>
      </c>
      <c r="H52">
        <v>98</v>
      </c>
      <c r="I52">
        <v>89</v>
      </c>
      <c r="J52" t="str">
        <f t="shared" si="0"/>
        <v>mfspb489</v>
      </c>
      <c r="K52" t="s">
        <v>38</v>
      </c>
      <c r="L52" t="s">
        <v>127</v>
      </c>
      <c r="M52" t="s">
        <v>40</v>
      </c>
      <c r="N52">
        <v>6.8614743010000003</v>
      </c>
      <c r="O52">
        <v>259</v>
      </c>
      <c r="P52" t="s">
        <v>41</v>
      </c>
      <c r="Q52" t="s">
        <v>89</v>
      </c>
      <c r="R52" t="s">
        <v>55</v>
      </c>
      <c r="S52" t="s">
        <v>44</v>
      </c>
      <c r="T52">
        <v>40.566666669999996</v>
      </c>
      <c r="U52">
        <v>26.06666667</v>
      </c>
      <c r="V52">
        <v>0.8</v>
      </c>
      <c r="W52" t="s">
        <v>45</v>
      </c>
      <c r="X52" t="s">
        <v>44</v>
      </c>
      <c r="Y52" t="s">
        <v>44</v>
      </c>
      <c r="Z52">
        <v>476.60971069999999</v>
      </c>
      <c r="AA52">
        <v>69</v>
      </c>
      <c r="AB52" t="s">
        <v>90</v>
      </c>
      <c r="AC52">
        <v>28.57952118</v>
      </c>
      <c r="AD52">
        <v>3.41</v>
      </c>
      <c r="AE52">
        <v>36175779.359999999</v>
      </c>
      <c r="AF52">
        <v>1.2999999999999999E-2</v>
      </c>
      <c r="AG52">
        <v>1429666.8003072001</v>
      </c>
      <c r="AH52" t="s">
        <v>45</v>
      </c>
      <c r="AI52" t="s">
        <v>37</v>
      </c>
      <c r="AJ52">
        <v>10</v>
      </c>
      <c r="AK52" t="s">
        <v>37</v>
      </c>
    </row>
    <row r="53" spans="1:37" x14ac:dyDescent="0.3">
      <c r="A53" t="s">
        <v>34</v>
      </c>
      <c r="B53" t="s">
        <v>35</v>
      </c>
      <c r="C53" t="s">
        <v>128</v>
      </c>
      <c r="D53">
        <v>47.591501209999997</v>
      </c>
      <c r="E53">
        <v>-121.5210486</v>
      </c>
      <c r="F53" t="s">
        <v>37</v>
      </c>
      <c r="G53">
        <v>0</v>
      </c>
      <c r="H53">
        <v>20</v>
      </c>
      <c r="I53">
        <v>10</v>
      </c>
      <c r="J53" t="str">
        <f t="shared" si="0"/>
        <v>mfspb510</v>
      </c>
      <c r="K53" t="s">
        <v>38</v>
      </c>
      <c r="L53" t="s">
        <v>129</v>
      </c>
      <c r="M53" t="s">
        <v>73</v>
      </c>
      <c r="N53">
        <v>68.749156659999997</v>
      </c>
      <c r="O53">
        <v>284</v>
      </c>
      <c r="P53" t="s">
        <v>41</v>
      </c>
      <c r="Q53" t="s">
        <v>65</v>
      </c>
      <c r="R53" t="s">
        <v>43</v>
      </c>
      <c r="S53" t="s">
        <v>45</v>
      </c>
      <c r="T53">
        <v>204.66666670000001</v>
      </c>
      <c r="U53">
        <v>3.1666666669999999</v>
      </c>
      <c r="V53">
        <v>0.8</v>
      </c>
      <c r="W53" t="s">
        <v>44</v>
      </c>
      <c r="X53" t="s">
        <v>45</v>
      </c>
      <c r="Y53" t="s">
        <v>45</v>
      </c>
      <c r="Z53">
        <v>911.26812740000003</v>
      </c>
      <c r="AA53">
        <v>59</v>
      </c>
      <c r="AB53" t="s">
        <v>90</v>
      </c>
      <c r="AC53">
        <v>31.907194140000001</v>
      </c>
      <c r="AD53">
        <v>37.020000000000003</v>
      </c>
      <c r="AE53">
        <v>1656288</v>
      </c>
      <c r="AF53">
        <v>8.9999999999999993E-3</v>
      </c>
      <c r="AG53">
        <v>45316.039680000002</v>
      </c>
      <c r="AH53" t="s">
        <v>45</v>
      </c>
      <c r="AI53" t="s">
        <v>37</v>
      </c>
      <c r="AJ53">
        <v>33.5</v>
      </c>
      <c r="AK53" t="s">
        <v>37</v>
      </c>
    </row>
    <row r="54" spans="1:37" x14ac:dyDescent="0.3">
      <c r="A54" t="s">
        <v>34</v>
      </c>
      <c r="B54" t="s">
        <v>35</v>
      </c>
      <c r="C54" t="s">
        <v>128</v>
      </c>
      <c r="D54">
        <v>47.591501209999997</v>
      </c>
      <c r="E54">
        <v>-121.5210486</v>
      </c>
      <c r="F54" t="s">
        <v>37</v>
      </c>
      <c r="G54">
        <v>20</v>
      </c>
      <c r="H54">
        <v>40</v>
      </c>
      <c r="I54">
        <v>30</v>
      </c>
      <c r="J54" t="str">
        <f t="shared" si="0"/>
        <v>mfspb530</v>
      </c>
      <c r="K54" t="s">
        <v>38</v>
      </c>
      <c r="L54" t="s">
        <v>130</v>
      </c>
      <c r="M54" t="s">
        <v>40</v>
      </c>
      <c r="N54">
        <v>51.920327839999999</v>
      </c>
      <c r="O54">
        <v>90</v>
      </c>
      <c r="P54" t="s">
        <v>41</v>
      </c>
      <c r="Q54" t="s">
        <v>65</v>
      </c>
      <c r="R54" t="s">
        <v>43</v>
      </c>
      <c r="S54" t="s">
        <v>45</v>
      </c>
      <c r="T54">
        <v>204.66666670000001</v>
      </c>
      <c r="U54">
        <v>3.1666666669999999</v>
      </c>
      <c r="V54">
        <v>0.8</v>
      </c>
      <c r="W54" t="s">
        <v>44</v>
      </c>
      <c r="X54" t="s">
        <v>45</v>
      </c>
      <c r="Y54" t="s">
        <v>45</v>
      </c>
      <c r="Z54">
        <v>911.26812740000003</v>
      </c>
      <c r="AA54">
        <v>59</v>
      </c>
      <c r="AB54" t="s">
        <v>90</v>
      </c>
      <c r="AC54">
        <v>31.907194140000001</v>
      </c>
      <c r="AD54">
        <v>28.62</v>
      </c>
      <c r="AE54">
        <v>1656288</v>
      </c>
      <c r="AF54">
        <v>8.9999999999999993E-3</v>
      </c>
      <c r="AG54">
        <v>45316.039680000002</v>
      </c>
      <c r="AH54" t="s">
        <v>45</v>
      </c>
      <c r="AI54" t="s">
        <v>37</v>
      </c>
      <c r="AJ54">
        <v>10</v>
      </c>
      <c r="AK54" t="s">
        <v>37</v>
      </c>
    </row>
    <row r="55" spans="1:37" x14ac:dyDescent="0.3">
      <c r="A55" t="s">
        <v>34</v>
      </c>
      <c r="B55" t="s">
        <v>35</v>
      </c>
      <c r="C55" t="s">
        <v>128</v>
      </c>
      <c r="D55">
        <v>47.591501209999997</v>
      </c>
      <c r="E55">
        <v>-121.5210486</v>
      </c>
      <c r="F55" t="s">
        <v>37</v>
      </c>
      <c r="G55">
        <v>40</v>
      </c>
      <c r="H55">
        <v>60</v>
      </c>
      <c r="I55">
        <v>50</v>
      </c>
      <c r="J55" t="str">
        <f t="shared" si="0"/>
        <v>mfspb550</v>
      </c>
      <c r="K55" t="s">
        <v>38</v>
      </c>
      <c r="L55" t="s">
        <v>131</v>
      </c>
      <c r="M55" t="s">
        <v>40</v>
      </c>
      <c r="N55">
        <v>16.042219620000001</v>
      </c>
      <c r="O55">
        <v>287</v>
      </c>
      <c r="P55" t="s">
        <v>41</v>
      </c>
      <c r="Q55" t="s">
        <v>65</v>
      </c>
      <c r="R55" t="s">
        <v>43</v>
      </c>
      <c r="S55" t="s">
        <v>45</v>
      </c>
      <c r="T55">
        <v>204.66666670000001</v>
      </c>
      <c r="U55">
        <v>3.1666666669999999</v>
      </c>
      <c r="V55">
        <v>0.8</v>
      </c>
      <c r="W55" t="s">
        <v>44</v>
      </c>
      <c r="X55" t="s">
        <v>45</v>
      </c>
      <c r="Y55" t="s">
        <v>45</v>
      </c>
      <c r="Z55">
        <v>911.26812740000003</v>
      </c>
      <c r="AA55">
        <v>59</v>
      </c>
      <c r="AB55" t="s">
        <v>90</v>
      </c>
      <c r="AC55">
        <v>31.907194140000001</v>
      </c>
      <c r="AD55">
        <v>8.5500000000000007</v>
      </c>
      <c r="AE55">
        <v>1656288</v>
      </c>
      <c r="AF55">
        <v>8.9999999999999993E-3</v>
      </c>
      <c r="AG55">
        <v>45316.039680000002</v>
      </c>
      <c r="AH55" t="s">
        <v>45</v>
      </c>
      <c r="AI55" t="s">
        <v>37</v>
      </c>
      <c r="AJ55">
        <v>10</v>
      </c>
      <c r="AK55" t="s">
        <v>37</v>
      </c>
    </row>
    <row r="56" spans="1:37" x14ac:dyDescent="0.3">
      <c r="A56" t="s">
        <v>34</v>
      </c>
      <c r="B56" t="s">
        <v>35</v>
      </c>
      <c r="C56" t="s">
        <v>132</v>
      </c>
      <c r="D56">
        <v>47.543981129999999</v>
      </c>
      <c r="E56">
        <v>-121.2519939</v>
      </c>
      <c r="F56" t="s">
        <v>37</v>
      </c>
      <c r="G56">
        <v>0</v>
      </c>
      <c r="H56">
        <v>20</v>
      </c>
      <c r="I56">
        <v>10</v>
      </c>
      <c r="J56" t="str">
        <f t="shared" si="0"/>
        <v>mfsnr410</v>
      </c>
      <c r="K56" t="s">
        <v>38</v>
      </c>
      <c r="L56" t="s">
        <v>133</v>
      </c>
      <c r="M56" t="s">
        <v>40</v>
      </c>
      <c r="N56">
        <v>14.168141869999999</v>
      </c>
      <c r="O56">
        <v>283</v>
      </c>
      <c r="P56" t="s">
        <v>71</v>
      </c>
      <c r="Q56" t="s">
        <v>89</v>
      </c>
      <c r="R56" t="s">
        <v>55</v>
      </c>
      <c r="S56" t="s">
        <v>45</v>
      </c>
      <c r="T56">
        <v>10.03333333</v>
      </c>
      <c r="U56">
        <v>2.8666666670000001</v>
      </c>
      <c r="V56">
        <v>0.3</v>
      </c>
      <c r="W56" t="s">
        <v>44</v>
      </c>
      <c r="X56" t="s">
        <v>44</v>
      </c>
      <c r="Y56" t="s">
        <v>44</v>
      </c>
      <c r="Z56">
        <v>1343.234375</v>
      </c>
      <c r="AA56">
        <v>74</v>
      </c>
      <c r="AB56" t="s">
        <v>90</v>
      </c>
      <c r="AC56">
        <v>27.389459609999999</v>
      </c>
      <c r="AD56">
        <v>7.5</v>
      </c>
      <c r="AE56">
        <v>201553.92000000001</v>
      </c>
      <c r="AF56">
        <v>9.4E-2</v>
      </c>
      <c r="AG56">
        <v>57596.048179199999</v>
      </c>
      <c r="AH56" t="s">
        <v>45</v>
      </c>
      <c r="AI56" t="s">
        <v>37</v>
      </c>
      <c r="AJ56">
        <v>10</v>
      </c>
      <c r="AK56" t="s">
        <v>37</v>
      </c>
    </row>
    <row r="57" spans="1:37" x14ac:dyDescent="0.3">
      <c r="A57" t="s">
        <v>34</v>
      </c>
      <c r="B57" t="s">
        <v>35</v>
      </c>
      <c r="C57" t="s">
        <v>134</v>
      </c>
      <c r="D57">
        <v>47.546893320000002</v>
      </c>
      <c r="E57">
        <v>-121.2651426</v>
      </c>
      <c r="F57" t="s">
        <v>37</v>
      </c>
      <c r="G57">
        <v>0</v>
      </c>
      <c r="H57">
        <v>20</v>
      </c>
      <c r="I57">
        <v>10</v>
      </c>
      <c r="J57" t="str">
        <f t="shared" si="0"/>
        <v>mfspb610</v>
      </c>
      <c r="K57" t="s">
        <v>38</v>
      </c>
      <c r="L57" t="s">
        <v>135</v>
      </c>
      <c r="M57" t="s">
        <v>70</v>
      </c>
      <c r="N57">
        <v>73.400154200000003</v>
      </c>
      <c r="O57">
        <v>267</v>
      </c>
      <c r="P57" t="s">
        <v>41</v>
      </c>
      <c r="Q57" t="s">
        <v>42</v>
      </c>
      <c r="R57" t="s">
        <v>43</v>
      </c>
      <c r="S57" t="s">
        <v>45</v>
      </c>
      <c r="T57">
        <v>120</v>
      </c>
      <c r="U57">
        <v>1.5</v>
      </c>
      <c r="V57">
        <v>0.2</v>
      </c>
      <c r="W57" t="s">
        <v>44</v>
      </c>
      <c r="X57" t="s">
        <v>44</v>
      </c>
      <c r="Y57" t="s">
        <v>45</v>
      </c>
      <c r="Z57">
        <v>1253.8012699999999</v>
      </c>
      <c r="AA57">
        <v>52</v>
      </c>
      <c r="AB57" t="s">
        <v>90</v>
      </c>
      <c r="AC57">
        <v>27.509590150000001</v>
      </c>
      <c r="AD57">
        <v>40.340000000000003</v>
      </c>
      <c r="AE57">
        <v>4023846.72</v>
      </c>
      <c r="AF57">
        <v>2.1999999999999999E-2</v>
      </c>
      <c r="AG57">
        <v>269114.86863360001</v>
      </c>
      <c r="AH57" t="s">
        <v>45</v>
      </c>
      <c r="AI57" t="s">
        <v>37</v>
      </c>
      <c r="AJ57">
        <v>17</v>
      </c>
      <c r="AK57" t="s">
        <v>37</v>
      </c>
    </row>
    <row r="58" spans="1:37" x14ac:dyDescent="0.3">
      <c r="A58" t="s">
        <v>34</v>
      </c>
      <c r="B58" t="s">
        <v>35</v>
      </c>
      <c r="C58" t="s">
        <v>134</v>
      </c>
      <c r="D58">
        <v>47.546893320000002</v>
      </c>
      <c r="E58">
        <v>-121.2651426</v>
      </c>
      <c r="F58" t="s">
        <v>37</v>
      </c>
      <c r="G58">
        <v>20</v>
      </c>
      <c r="H58">
        <v>40</v>
      </c>
      <c r="I58">
        <v>30</v>
      </c>
      <c r="J58" t="str">
        <f t="shared" si="0"/>
        <v>mfspb630</v>
      </c>
      <c r="K58" t="s">
        <v>38</v>
      </c>
      <c r="L58" t="s">
        <v>136</v>
      </c>
      <c r="M58" t="s">
        <v>54</v>
      </c>
      <c r="N58">
        <v>58.244111349999997</v>
      </c>
      <c r="O58">
        <v>194</v>
      </c>
      <c r="P58" t="s">
        <v>41</v>
      </c>
      <c r="Q58" t="s">
        <v>42</v>
      </c>
      <c r="R58" t="s">
        <v>43</v>
      </c>
      <c r="S58" t="s">
        <v>45</v>
      </c>
      <c r="T58">
        <v>120</v>
      </c>
      <c r="U58">
        <v>1.5</v>
      </c>
      <c r="V58">
        <v>0.2</v>
      </c>
      <c r="W58" t="s">
        <v>44</v>
      </c>
      <c r="X58" t="s">
        <v>44</v>
      </c>
      <c r="Y58" t="s">
        <v>45</v>
      </c>
      <c r="Z58">
        <v>1253.8012699999999</v>
      </c>
      <c r="AA58">
        <v>52</v>
      </c>
      <c r="AB58" t="s">
        <v>90</v>
      </c>
      <c r="AC58">
        <v>27.509590150000001</v>
      </c>
      <c r="AD58">
        <v>32.01</v>
      </c>
      <c r="AE58">
        <v>4023846.72</v>
      </c>
      <c r="AF58">
        <v>2.1999999999999999E-2</v>
      </c>
      <c r="AG58">
        <v>269114.86863360001</v>
      </c>
      <c r="AH58" t="s">
        <v>45</v>
      </c>
      <c r="AI58" t="s">
        <v>37</v>
      </c>
      <c r="AJ58">
        <v>13.5</v>
      </c>
      <c r="AK58" t="s">
        <v>37</v>
      </c>
    </row>
    <row r="59" spans="1:37" x14ac:dyDescent="0.3">
      <c r="A59" t="s">
        <v>34</v>
      </c>
      <c r="B59" t="s">
        <v>35</v>
      </c>
      <c r="C59" t="s">
        <v>134</v>
      </c>
      <c r="D59">
        <v>47.546893320000002</v>
      </c>
      <c r="E59">
        <v>-121.2651426</v>
      </c>
      <c r="F59" t="s">
        <v>37</v>
      </c>
      <c r="G59">
        <v>40</v>
      </c>
      <c r="H59">
        <v>60</v>
      </c>
      <c r="I59">
        <v>50</v>
      </c>
      <c r="J59" t="str">
        <f t="shared" si="0"/>
        <v>mfspb650</v>
      </c>
      <c r="K59" t="s">
        <v>38</v>
      </c>
      <c r="L59" t="s">
        <v>137</v>
      </c>
      <c r="M59" t="s">
        <v>40</v>
      </c>
      <c r="N59">
        <v>4.3520801530000002</v>
      </c>
      <c r="O59">
        <v>186</v>
      </c>
      <c r="P59" t="s">
        <v>41</v>
      </c>
      <c r="Q59" t="s">
        <v>42</v>
      </c>
      <c r="R59" t="s">
        <v>43</v>
      </c>
      <c r="S59" t="s">
        <v>45</v>
      </c>
      <c r="T59">
        <v>120</v>
      </c>
      <c r="U59">
        <v>1.5</v>
      </c>
      <c r="V59">
        <v>0.2</v>
      </c>
      <c r="W59" t="s">
        <v>44</v>
      </c>
      <c r="X59" t="s">
        <v>44</v>
      </c>
      <c r="Y59" t="s">
        <v>45</v>
      </c>
      <c r="Z59">
        <v>1253.8012699999999</v>
      </c>
      <c r="AA59">
        <v>52</v>
      </c>
      <c r="AB59" t="s">
        <v>90</v>
      </c>
      <c r="AC59">
        <v>27.509590150000001</v>
      </c>
      <c r="AD59">
        <v>2</v>
      </c>
      <c r="AE59">
        <v>4023846.72</v>
      </c>
      <c r="AF59">
        <v>2.1999999999999999E-2</v>
      </c>
      <c r="AG59">
        <v>269114.86863360001</v>
      </c>
      <c r="AH59" t="s">
        <v>45</v>
      </c>
      <c r="AI59" t="s">
        <v>37</v>
      </c>
      <c r="AJ59">
        <v>10</v>
      </c>
      <c r="AK59" t="s">
        <v>37</v>
      </c>
    </row>
    <row r="60" spans="1:37" x14ac:dyDescent="0.3">
      <c r="A60" t="s">
        <v>34</v>
      </c>
      <c r="B60" t="s">
        <v>35</v>
      </c>
      <c r="C60" t="s">
        <v>138</v>
      </c>
      <c r="D60">
        <v>47.54281297</v>
      </c>
      <c r="E60">
        <v>-121.2858761</v>
      </c>
      <c r="F60" t="s">
        <v>37</v>
      </c>
      <c r="G60">
        <v>0</v>
      </c>
      <c r="H60">
        <v>20</v>
      </c>
      <c r="I60">
        <v>10</v>
      </c>
      <c r="J60" t="str">
        <f t="shared" si="0"/>
        <v>mfspr4r110</v>
      </c>
      <c r="K60" t="s">
        <v>38</v>
      </c>
      <c r="L60" t="s">
        <v>139</v>
      </c>
      <c r="M60" t="s">
        <v>70</v>
      </c>
      <c r="N60">
        <v>20.394559659999999</v>
      </c>
      <c r="O60">
        <v>239</v>
      </c>
      <c r="P60" t="s">
        <v>41</v>
      </c>
      <c r="Q60" t="s">
        <v>65</v>
      </c>
      <c r="R60" t="s">
        <v>43</v>
      </c>
      <c r="S60" t="s">
        <v>45</v>
      </c>
      <c r="T60">
        <v>181.33333329999999</v>
      </c>
      <c r="U60">
        <v>10.96666667</v>
      </c>
      <c r="V60">
        <v>1.5</v>
      </c>
      <c r="W60" t="s">
        <v>45</v>
      </c>
      <c r="X60" t="s">
        <v>44</v>
      </c>
      <c r="Y60" t="s">
        <v>44</v>
      </c>
      <c r="Z60">
        <v>1162.1241460000001</v>
      </c>
      <c r="AA60">
        <v>71</v>
      </c>
      <c r="AB60" t="s">
        <v>90</v>
      </c>
      <c r="AC60">
        <v>29.553716659999999</v>
      </c>
      <c r="AD60">
        <v>10.68</v>
      </c>
      <c r="AE60">
        <v>10966026.24</v>
      </c>
      <c r="AF60">
        <v>8.0000000000000002E-3</v>
      </c>
      <c r="AG60">
        <v>266693.7581568</v>
      </c>
      <c r="AH60" t="s">
        <v>45</v>
      </c>
      <c r="AI60" t="s">
        <v>37</v>
      </c>
      <c r="AJ60">
        <v>17</v>
      </c>
      <c r="AK60" t="s">
        <v>37</v>
      </c>
    </row>
    <row r="61" spans="1:37" x14ac:dyDescent="0.3">
      <c r="A61" t="s">
        <v>34</v>
      </c>
      <c r="B61" t="s">
        <v>35</v>
      </c>
      <c r="C61" t="s">
        <v>138</v>
      </c>
      <c r="D61">
        <v>47.54281297</v>
      </c>
      <c r="E61">
        <v>-121.2858761</v>
      </c>
      <c r="F61" t="s">
        <v>37</v>
      </c>
      <c r="G61">
        <v>20</v>
      </c>
      <c r="H61">
        <v>40</v>
      </c>
      <c r="I61">
        <v>30</v>
      </c>
      <c r="J61" t="str">
        <f t="shared" si="0"/>
        <v>mfspr4r130</v>
      </c>
      <c r="K61" t="s">
        <v>38</v>
      </c>
      <c r="L61" t="s">
        <v>140</v>
      </c>
      <c r="M61" t="s">
        <v>40</v>
      </c>
      <c r="N61">
        <v>19.275731279999999</v>
      </c>
      <c r="O61">
        <v>290</v>
      </c>
      <c r="P61" t="s">
        <v>41</v>
      </c>
      <c r="Q61" t="s">
        <v>65</v>
      </c>
      <c r="R61" t="s">
        <v>43</v>
      </c>
      <c r="S61" t="s">
        <v>45</v>
      </c>
      <c r="T61">
        <v>181.33333329999999</v>
      </c>
      <c r="U61">
        <v>10.96666667</v>
      </c>
      <c r="V61">
        <v>1.5</v>
      </c>
      <c r="W61" t="s">
        <v>45</v>
      </c>
      <c r="X61" t="s">
        <v>44</v>
      </c>
      <c r="Y61" t="s">
        <v>44</v>
      </c>
      <c r="Z61">
        <v>1162.1241460000001</v>
      </c>
      <c r="AA61">
        <v>71</v>
      </c>
      <c r="AB61" t="s">
        <v>90</v>
      </c>
      <c r="AC61">
        <v>29.553716659999999</v>
      </c>
      <c r="AD61">
        <v>10.35</v>
      </c>
      <c r="AE61">
        <v>10966026.24</v>
      </c>
      <c r="AF61">
        <v>8.0000000000000002E-3</v>
      </c>
      <c r="AG61">
        <v>266693.7581568</v>
      </c>
      <c r="AH61" t="s">
        <v>45</v>
      </c>
      <c r="AI61" t="s">
        <v>37</v>
      </c>
      <c r="AJ61">
        <v>10</v>
      </c>
      <c r="AK61" t="s">
        <v>37</v>
      </c>
    </row>
    <row r="62" spans="1:37" x14ac:dyDescent="0.3">
      <c r="A62" t="s">
        <v>34</v>
      </c>
      <c r="B62" t="s">
        <v>35</v>
      </c>
      <c r="C62" t="s">
        <v>138</v>
      </c>
      <c r="D62">
        <v>47.54281297</v>
      </c>
      <c r="E62">
        <v>-121.2858761</v>
      </c>
      <c r="F62" t="s">
        <v>37</v>
      </c>
      <c r="G62">
        <v>40</v>
      </c>
      <c r="H62">
        <v>60</v>
      </c>
      <c r="I62">
        <v>50</v>
      </c>
      <c r="J62" t="str">
        <f t="shared" si="0"/>
        <v>mfspr4r150</v>
      </c>
      <c r="K62" t="s">
        <v>38</v>
      </c>
      <c r="L62" t="s">
        <v>141</v>
      </c>
      <c r="M62" t="s">
        <v>40</v>
      </c>
      <c r="N62">
        <v>15.7</v>
      </c>
      <c r="O62">
        <v>23</v>
      </c>
      <c r="P62" t="s">
        <v>41</v>
      </c>
      <c r="Q62" t="s">
        <v>65</v>
      </c>
      <c r="R62" t="s">
        <v>43</v>
      </c>
      <c r="S62" t="s">
        <v>45</v>
      </c>
      <c r="T62">
        <v>181.33333329999999</v>
      </c>
      <c r="U62">
        <v>10.96666667</v>
      </c>
      <c r="V62">
        <v>1.5</v>
      </c>
      <c r="W62" t="s">
        <v>45</v>
      </c>
      <c r="X62" t="s">
        <v>44</v>
      </c>
      <c r="Y62" t="s">
        <v>44</v>
      </c>
      <c r="Z62">
        <v>1162.1241460000001</v>
      </c>
      <c r="AA62">
        <v>71</v>
      </c>
      <c r="AB62" t="s">
        <v>90</v>
      </c>
      <c r="AC62">
        <v>29.553716659999999</v>
      </c>
      <c r="AD62">
        <v>8.35</v>
      </c>
      <c r="AE62">
        <v>10966026.24</v>
      </c>
      <c r="AF62">
        <v>8.0000000000000002E-3</v>
      </c>
      <c r="AG62">
        <v>266693.7581568</v>
      </c>
      <c r="AH62" t="s">
        <v>45</v>
      </c>
      <c r="AI62" t="s">
        <v>37</v>
      </c>
      <c r="AJ62">
        <v>10</v>
      </c>
      <c r="AK62" t="s">
        <v>37</v>
      </c>
    </row>
    <row r="63" spans="1:37" x14ac:dyDescent="0.3">
      <c r="A63" t="s">
        <v>34</v>
      </c>
      <c r="B63" t="s">
        <v>35</v>
      </c>
      <c r="C63" t="s">
        <v>138</v>
      </c>
      <c r="D63">
        <v>47.54281297</v>
      </c>
      <c r="E63">
        <v>-121.2858761</v>
      </c>
      <c r="F63" t="s">
        <v>37</v>
      </c>
      <c r="G63">
        <v>60</v>
      </c>
      <c r="H63">
        <v>80</v>
      </c>
      <c r="I63">
        <v>70</v>
      </c>
      <c r="J63" t="str">
        <f t="shared" si="0"/>
        <v>mfspr4r170</v>
      </c>
      <c r="K63" t="s">
        <v>38</v>
      </c>
      <c r="L63" t="s">
        <v>142</v>
      </c>
      <c r="M63" t="s">
        <v>40</v>
      </c>
      <c r="N63">
        <v>14.416770440000001</v>
      </c>
      <c r="O63">
        <v>3</v>
      </c>
      <c r="P63" t="s">
        <v>41</v>
      </c>
      <c r="Q63" t="s">
        <v>65</v>
      </c>
      <c r="R63" t="s">
        <v>43</v>
      </c>
      <c r="S63" t="s">
        <v>45</v>
      </c>
      <c r="T63">
        <v>181.33333329999999</v>
      </c>
      <c r="U63">
        <v>10.96666667</v>
      </c>
      <c r="V63">
        <v>1.5</v>
      </c>
      <c r="W63" t="s">
        <v>45</v>
      </c>
      <c r="X63" t="s">
        <v>44</v>
      </c>
      <c r="Y63" t="s">
        <v>44</v>
      </c>
      <c r="Z63">
        <v>1162.1241460000001</v>
      </c>
      <c r="AA63">
        <v>71</v>
      </c>
      <c r="AB63" t="s">
        <v>90</v>
      </c>
      <c r="AC63">
        <v>29.553716659999999</v>
      </c>
      <c r="AD63">
        <v>7.64</v>
      </c>
      <c r="AE63">
        <v>10966026.24</v>
      </c>
      <c r="AF63">
        <v>8.0000000000000002E-3</v>
      </c>
      <c r="AG63">
        <v>266693.7581568</v>
      </c>
      <c r="AH63" t="s">
        <v>45</v>
      </c>
      <c r="AI63" t="s">
        <v>37</v>
      </c>
      <c r="AJ63">
        <v>10</v>
      </c>
      <c r="AK63" t="s">
        <v>37</v>
      </c>
    </row>
    <row r="64" spans="1:37" x14ac:dyDescent="0.3">
      <c r="A64" t="s">
        <v>34</v>
      </c>
      <c r="B64" t="s">
        <v>35</v>
      </c>
      <c r="C64" t="s">
        <v>138</v>
      </c>
      <c r="D64">
        <v>47.54281297</v>
      </c>
      <c r="E64">
        <v>-121.2858761</v>
      </c>
      <c r="F64" t="s">
        <v>37</v>
      </c>
      <c r="G64">
        <v>80</v>
      </c>
      <c r="H64">
        <v>100</v>
      </c>
      <c r="I64">
        <v>90</v>
      </c>
      <c r="J64" t="str">
        <f t="shared" si="0"/>
        <v>mfspr4r190</v>
      </c>
      <c r="K64" t="s">
        <v>38</v>
      </c>
      <c r="L64" t="s">
        <v>143</v>
      </c>
      <c r="M64" t="s">
        <v>40</v>
      </c>
      <c r="N64">
        <v>11.29776021</v>
      </c>
      <c r="O64">
        <v>262</v>
      </c>
      <c r="P64" t="s">
        <v>41</v>
      </c>
      <c r="Q64" t="s">
        <v>65</v>
      </c>
      <c r="R64" t="s">
        <v>43</v>
      </c>
      <c r="S64" t="s">
        <v>45</v>
      </c>
      <c r="T64">
        <v>181.33333329999999</v>
      </c>
      <c r="U64">
        <v>10.96666667</v>
      </c>
      <c r="V64">
        <v>1.5</v>
      </c>
      <c r="W64" t="s">
        <v>45</v>
      </c>
      <c r="X64" t="s">
        <v>44</v>
      </c>
      <c r="Y64" t="s">
        <v>44</v>
      </c>
      <c r="Z64">
        <v>1162.1241460000001</v>
      </c>
      <c r="AA64">
        <v>71</v>
      </c>
      <c r="AB64" t="s">
        <v>90</v>
      </c>
      <c r="AC64">
        <v>29.553716659999999</v>
      </c>
      <c r="AD64">
        <v>5.89</v>
      </c>
      <c r="AE64">
        <v>10966026.24</v>
      </c>
      <c r="AF64">
        <v>8.0000000000000002E-3</v>
      </c>
      <c r="AG64">
        <v>266693.7581568</v>
      </c>
      <c r="AH64" t="s">
        <v>45</v>
      </c>
      <c r="AI64" t="s">
        <v>37</v>
      </c>
      <c r="AJ64">
        <v>10</v>
      </c>
      <c r="AK64" t="s">
        <v>37</v>
      </c>
    </row>
    <row r="65" spans="1:37" x14ac:dyDescent="0.3">
      <c r="A65" t="s">
        <v>34</v>
      </c>
      <c r="B65" t="s">
        <v>35</v>
      </c>
      <c r="C65" t="s">
        <v>144</v>
      </c>
      <c r="D65">
        <v>47.54281297</v>
      </c>
      <c r="E65">
        <v>-121.2858761</v>
      </c>
      <c r="F65" t="s">
        <v>37</v>
      </c>
      <c r="G65">
        <v>0</v>
      </c>
      <c r="H65">
        <v>20</v>
      </c>
      <c r="I65">
        <v>10</v>
      </c>
      <c r="J65" t="str">
        <f t="shared" si="0"/>
        <v>mfspr4r210</v>
      </c>
      <c r="K65" t="s">
        <v>38</v>
      </c>
      <c r="L65" t="s">
        <v>145</v>
      </c>
      <c r="M65" t="s">
        <v>40</v>
      </c>
      <c r="N65">
        <v>12.231784729999999</v>
      </c>
      <c r="O65">
        <v>277</v>
      </c>
      <c r="P65" t="s">
        <v>41</v>
      </c>
      <c r="Q65" t="s">
        <v>65</v>
      </c>
      <c r="R65" t="s">
        <v>43</v>
      </c>
      <c r="S65" t="s">
        <v>45</v>
      </c>
      <c r="T65">
        <v>181.33333329999999</v>
      </c>
      <c r="U65">
        <v>10.96666667</v>
      </c>
      <c r="V65">
        <v>1.5</v>
      </c>
      <c r="W65" t="s">
        <v>44</v>
      </c>
      <c r="X65" t="s">
        <v>44</v>
      </c>
      <c r="Y65" t="s">
        <v>45</v>
      </c>
      <c r="Z65">
        <v>1162.1241460000001</v>
      </c>
      <c r="AA65">
        <v>71</v>
      </c>
      <c r="AB65" t="s">
        <v>90</v>
      </c>
      <c r="AC65">
        <v>29.553716659999999</v>
      </c>
      <c r="AD65">
        <v>6.41</v>
      </c>
      <c r="AE65">
        <v>10966026.24</v>
      </c>
      <c r="AF65">
        <v>8.0000000000000002E-3</v>
      </c>
      <c r="AG65">
        <v>266693.7581568</v>
      </c>
      <c r="AH65" t="s">
        <v>45</v>
      </c>
      <c r="AI65" t="s">
        <v>37</v>
      </c>
      <c r="AJ65">
        <v>10</v>
      </c>
      <c r="AK65" t="s">
        <v>37</v>
      </c>
    </row>
    <row r="66" spans="1:37" x14ac:dyDescent="0.3">
      <c r="A66" t="s">
        <v>34</v>
      </c>
      <c r="B66" t="s">
        <v>35</v>
      </c>
      <c r="C66" t="s">
        <v>144</v>
      </c>
      <c r="D66">
        <v>47.54281297</v>
      </c>
      <c r="E66">
        <v>-121.2858761</v>
      </c>
      <c r="F66" t="s">
        <v>37</v>
      </c>
      <c r="G66">
        <v>20</v>
      </c>
      <c r="H66">
        <v>40</v>
      </c>
      <c r="I66">
        <v>30</v>
      </c>
      <c r="J66" t="str">
        <f t="shared" si="0"/>
        <v>mfspr4r230</v>
      </c>
      <c r="K66" t="s">
        <v>38</v>
      </c>
      <c r="L66" t="s">
        <v>146</v>
      </c>
      <c r="M66" t="s">
        <v>40</v>
      </c>
      <c r="N66">
        <v>24.60946217</v>
      </c>
      <c r="O66">
        <v>1</v>
      </c>
      <c r="P66" t="s">
        <v>41</v>
      </c>
      <c r="Q66" t="s">
        <v>65</v>
      </c>
      <c r="R66" t="s">
        <v>43</v>
      </c>
      <c r="S66" t="s">
        <v>45</v>
      </c>
      <c r="T66">
        <v>181.33333329999999</v>
      </c>
      <c r="U66">
        <v>10.96666667</v>
      </c>
      <c r="V66">
        <v>1.5</v>
      </c>
      <c r="W66" t="s">
        <v>44</v>
      </c>
      <c r="X66" t="s">
        <v>44</v>
      </c>
      <c r="Y66" t="s">
        <v>45</v>
      </c>
      <c r="Z66">
        <v>1162.1241460000001</v>
      </c>
      <c r="AA66">
        <v>71</v>
      </c>
      <c r="AB66" t="s">
        <v>90</v>
      </c>
      <c r="AC66">
        <v>29.553716659999999</v>
      </c>
      <c r="AD66">
        <v>0</v>
      </c>
      <c r="AE66">
        <v>10966026.24</v>
      </c>
      <c r="AF66">
        <v>8.0000000000000002E-3</v>
      </c>
      <c r="AG66">
        <v>266693.7581568</v>
      </c>
      <c r="AH66" t="s">
        <v>45</v>
      </c>
      <c r="AI66" t="s">
        <v>37</v>
      </c>
      <c r="AJ66">
        <v>10</v>
      </c>
      <c r="AK66" t="s">
        <v>37</v>
      </c>
    </row>
    <row r="67" spans="1:37" x14ac:dyDescent="0.3">
      <c r="A67" t="s">
        <v>34</v>
      </c>
      <c r="B67" t="s">
        <v>35</v>
      </c>
      <c r="C67" t="s">
        <v>144</v>
      </c>
      <c r="D67">
        <v>47.54281297</v>
      </c>
      <c r="E67">
        <v>-121.2858761</v>
      </c>
      <c r="F67" t="s">
        <v>37</v>
      </c>
      <c r="G67">
        <v>40</v>
      </c>
      <c r="H67">
        <v>60</v>
      </c>
      <c r="I67">
        <v>50</v>
      </c>
      <c r="J67" t="str">
        <f t="shared" ref="J67:J130" si="1">C67&amp;I67</f>
        <v>mfspr4r250</v>
      </c>
      <c r="K67" t="s">
        <v>57</v>
      </c>
      <c r="L67" t="s">
        <v>147</v>
      </c>
      <c r="M67" t="s">
        <v>40</v>
      </c>
      <c r="N67">
        <v>33.391843059999999</v>
      </c>
      <c r="O67">
        <v>85</v>
      </c>
      <c r="P67" t="s">
        <v>41</v>
      </c>
      <c r="Q67" t="s">
        <v>65</v>
      </c>
      <c r="R67" t="s">
        <v>43</v>
      </c>
      <c r="S67" t="s">
        <v>45</v>
      </c>
      <c r="T67">
        <v>181.33333329999999</v>
      </c>
      <c r="U67">
        <v>10.96666667</v>
      </c>
      <c r="V67">
        <v>1.5</v>
      </c>
      <c r="W67" t="s">
        <v>44</v>
      </c>
      <c r="X67" t="s">
        <v>44</v>
      </c>
      <c r="Y67" t="s">
        <v>45</v>
      </c>
      <c r="Z67">
        <v>1162.1241460000001</v>
      </c>
      <c r="AA67">
        <v>71</v>
      </c>
      <c r="AB67" t="s">
        <v>90</v>
      </c>
      <c r="AC67">
        <v>29.553716659999999</v>
      </c>
      <c r="AD67">
        <v>18.25</v>
      </c>
      <c r="AE67">
        <v>10966026.24</v>
      </c>
      <c r="AF67">
        <v>8.0000000000000002E-3</v>
      </c>
      <c r="AG67">
        <v>266693.7581568</v>
      </c>
      <c r="AH67" t="s">
        <v>45</v>
      </c>
      <c r="AI67" t="s">
        <v>37</v>
      </c>
      <c r="AJ67">
        <v>10</v>
      </c>
      <c r="AK67" t="s">
        <v>37</v>
      </c>
    </row>
    <row r="68" spans="1:37" x14ac:dyDescent="0.3">
      <c r="A68" t="s">
        <v>34</v>
      </c>
      <c r="B68" t="s">
        <v>35</v>
      </c>
      <c r="C68" t="s">
        <v>144</v>
      </c>
      <c r="D68">
        <v>47.54281297</v>
      </c>
      <c r="E68">
        <v>-121.2858761</v>
      </c>
      <c r="F68" t="s">
        <v>37</v>
      </c>
      <c r="G68">
        <v>60</v>
      </c>
      <c r="H68">
        <v>80</v>
      </c>
      <c r="I68">
        <v>70</v>
      </c>
      <c r="J68" t="str">
        <f t="shared" si="1"/>
        <v>mfspr4r270</v>
      </c>
      <c r="K68" t="s">
        <v>38</v>
      </c>
      <c r="L68" t="s">
        <v>148</v>
      </c>
      <c r="M68" t="s">
        <v>60</v>
      </c>
      <c r="N68">
        <v>26.19313528</v>
      </c>
      <c r="O68">
        <v>64</v>
      </c>
      <c r="P68" t="s">
        <v>41</v>
      </c>
      <c r="Q68" t="s">
        <v>65</v>
      </c>
      <c r="R68" t="s">
        <v>43</v>
      </c>
      <c r="S68" t="s">
        <v>45</v>
      </c>
      <c r="T68">
        <v>181.33333329999999</v>
      </c>
      <c r="U68">
        <v>10.96666667</v>
      </c>
      <c r="V68">
        <v>1.5</v>
      </c>
      <c r="W68" t="s">
        <v>44</v>
      </c>
      <c r="X68" t="s">
        <v>44</v>
      </c>
      <c r="Y68" t="s">
        <v>45</v>
      </c>
      <c r="Z68">
        <v>1162.1241460000001</v>
      </c>
      <c r="AA68">
        <v>71</v>
      </c>
      <c r="AB68" t="s">
        <v>90</v>
      </c>
      <c r="AC68">
        <v>29.553716659999999</v>
      </c>
      <c r="AD68">
        <v>13.21</v>
      </c>
      <c r="AE68">
        <v>10966026.24</v>
      </c>
      <c r="AF68">
        <v>8.0000000000000002E-3</v>
      </c>
      <c r="AG68">
        <v>266693.7581568</v>
      </c>
      <c r="AH68" t="s">
        <v>45</v>
      </c>
      <c r="AI68" t="s">
        <v>37</v>
      </c>
      <c r="AJ68">
        <v>33.5</v>
      </c>
      <c r="AK68" t="s">
        <v>37</v>
      </c>
    </row>
    <row r="69" spans="1:37" x14ac:dyDescent="0.3">
      <c r="A69" t="s">
        <v>34</v>
      </c>
      <c r="B69" t="s">
        <v>35</v>
      </c>
      <c r="C69" t="s">
        <v>149</v>
      </c>
      <c r="D69">
        <v>47.517694990000003</v>
      </c>
      <c r="E69">
        <v>-121.32620129999999</v>
      </c>
      <c r="F69" t="s">
        <v>37</v>
      </c>
      <c r="G69">
        <v>0</v>
      </c>
      <c r="H69">
        <v>20</v>
      </c>
      <c r="I69">
        <v>10</v>
      </c>
      <c r="J69" t="str">
        <f t="shared" si="1"/>
        <v>mfsnr610</v>
      </c>
      <c r="K69" t="s">
        <v>38</v>
      </c>
      <c r="L69" t="s">
        <v>150</v>
      </c>
      <c r="M69" t="s">
        <v>40</v>
      </c>
      <c r="N69">
        <v>12.799610660000001</v>
      </c>
      <c r="O69">
        <v>166</v>
      </c>
      <c r="P69" t="s">
        <v>41</v>
      </c>
      <c r="Q69" t="s">
        <v>65</v>
      </c>
      <c r="R69" t="s">
        <v>43</v>
      </c>
      <c r="S69" t="s">
        <v>45</v>
      </c>
      <c r="T69">
        <v>176.66666670000001</v>
      </c>
      <c r="U69">
        <v>20.266666669999999</v>
      </c>
      <c r="V69">
        <v>2.1</v>
      </c>
      <c r="W69" t="s">
        <v>45</v>
      </c>
      <c r="X69" t="s">
        <v>44</v>
      </c>
      <c r="Y69" t="s">
        <v>44</v>
      </c>
      <c r="Z69">
        <v>950.7146606</v>
      </c>
      <c r="AA69">
        <v>25</v>
      </c>
      <c r="AB69" t="s">
        <v>90</v>
      </c>
      <c r="AC69">
        <v>25.883987430000001</v>
      </c>
      <c r="AD69">
        <v>6.73</v>
      </c>
      <c r="AE69">
        <v>27309506.399999999</v>
      </c>
      <c r="AF69">
        <v>1.0999999999999999E-2</v>
      </c>
      <c r="AG69">
        <v>913229.89401599998</v>
      </c>
      <c r="AH69" t="s">
        <v>45</v>
      </c>
      <c r="AI69" t="s">
        <v>37</v>
      </c>
      <c r="AJ69">
        <v>10</v>
      </c>
      <c r="AK69" t="s">
        <v>37</v>
      </c>
    </row>
    <row r="70" spans="1:37" x14ac:dyDescent="0.3">
      <c r="A70" t="s">
        <v>34</v>
      </c>
      <c r="B70" t="s">
        <v>35</v>
      </c>
      <c r="C70" t="s">
        <v>149</v>
      </c>
      <c r="D70">
        <v>47.517694990000003</v>
      </c>
      <c r="E70">
        <v>-121.32620129999999</v>
      </c>
      <c r="F70" t="s">
        <v>37</v>
      </c>
      <c r="G70">
        <v>20</v>
      </c>
      <c r="H70">
        <v>40</v>
      </c>
      <c r="I70">
        <v>30</v>
      </c>
      <c r="J70" t="str">
        <f t="shared" si="1"/>
        <v>mfsnr630</v>
      </c>
      <c r="K70" t="s">
        <v>38</v>
      </c>
      <c r="L70" t="s">
        <v>151</v>
      </c>
      <c r="M70" t="s">
        <v>48</v>
      </c>
      <c r="N70">
        <v>7.4403906920000003</v>
      </c>
      <c r="O70">
        <v>198</v>
      </c>
      <c r="P70" t="s">
        <v>41</v>
      </c>
      <c r="Q70" t="s">
        <v>65</v>
      </c>
      <c r="R70" t="s">
        <v>43</v>
      </c>
      <c r="S70" t="s">
        <v>45</v>
      </c>
      <c r="T70">
        <v>176.66666670000001</v>
      </c>
      <c r="U70">
        <v>20.266666669999999</v>
      </c>
      <c r="V70">
        <v>2.1</v>
      </c>
      <c r="W70" t="s">
        <v>45</v>
      </c>
      <c r="X70" t="s">
        <v>44</v>
      </c>
      <c r="Y70" t="s">
        <v>44</v>
      </c>
      <c r="Z70">
        <v>950.7146606</v>
      </c>
      <c r="AA70">
        <v>25</v>
      </c>
      <c r="AB70" t="s">
        <v>90</v>
      </c>
      <c r="AC70">
        <v>25.883987430000001</v>
      </c>
      <c r="AD70">
        <v>2.98</v>
      </c>
      <c r="AE70">
        <v>27309506.399999999</v>
      </c>
      <c r="AF70">
        <v>1.0999999999999999E-2</v>
      </c>
      <c r="AG70">
        <v>913229.89401599998</v>
      </c>
      <c r="AH70" t="s">
        <v>45</v>
      </c>
      <c r="AI70" t="s">
        <v>37</v>
      </c>
      <c r="AJ70">
        <v>27.5</v>
      </c>
      <c r="AK70" t="s">
        <v>37</v>
      </c>
    </row>
    <row r="71" spans="1:37" x14ac:dyDescent="0.3">
      <c r="A71" t="s">
        <v>34</v>
      </c>
      <c r="B71" t="s">
        <v>35</v>
      </c>
      <c r="C71" t="s">
        <v>149</v>
      </c>
      <c r="D71">
        <v>47.517694990000003</v>
      </c>
      <c r="E71">
        <v>-121.32620129999999</v>
      </c>
      <c r="F71" t="s">
        <v>37</v>
      </c>
      <c r="G71">
        <v>40</v>
      </c>
      <c r="H71">
        <v>60</v>
      </c>
      <c r="I71">
        <v>50</v>
      </c>
      <c r="J71" t="str">
        <f t="shared" si="1"/>
        <v>mfsnr650</v>
      </c>
      <c r="K71" t="s">
        <v>38</v>
      </c>
      <c r="L71" t="s">
        <v>152</v>
      </c>
      <c r="M71" t="s">
        <v>40</v>
      </c>
      <c r="N71">
        <v>2.6852926859999999</v>
      </c>
      <c r="O71">
        <v>59</v>
      </c>
      <c r="P71" t="s">
        <v>41</v>
      </c>
      <c r="Q71" t="s">
        <v>65</v>
      </c>
      <c r="R71" t="s">
        <v>43</v>
      </c>
      <c r="S71" t="s">
        <v>45</v>
      </c>
      <c r="T71">
        <v>176.66666670000001</v>
      </c>
      <c r="U71">
        <v>20.266666669999999</v>
      </c>
      <c r="V71">
        <v>2.1</v>
      </c>
      <c r="W71" t="s">
        <v>45</v>
      </c>
      <c r="X71" t="s">
        <v>44</v>
      </c>
      <c r="Y71" t="s">
        <v>44</v>
      </c>
      <c r="Z71">
        <v>950.7146606</v>
      </c>
      <c r="AA71">
        <v>25</v>
      </c>
      <c r="AB71" t="s">
        <v>90</v>
      </c>
      <c r="AC71">
        <v>25.883987430000001</v>
      </c>
      <c r="AD71">
        <v>1.07</v>
      </c>
      <c r="AE71">
        <v>27309506.399999999</v>
      </c>
      <c r="AF71">
        <v>1.0999999999999999E-2</v>
      </c>
      <c r="AG71">
        <v>913229.89401599998</v>
      </c>
      <c r="AH71" t="s">
        <v>45</v>
      </c>
      <c r="AI71" t="s">
        <v>37</v>
      </c>
      <c r="AJ71">
        <v>10</v>
      </c>
      <c r="AK71" t="s">
        <v>37</v>
      </c>
    </row>
    <row r="72" spans="1:37" x14ac:dyDescent="0.3">
      <c r="A72" t="s">
        <v>34</v>
      </c>
      <c r="B72" t="s">
        <v>35</v>
      </c>
      <c r="C72" t="s">
        <v>149</v>
      </c>
      <c r="D72">
        <v>47.517694990000003</v>
      </c>
      <c r="E72">
        <v>-121.32620129999999</v>
      </c>
      <c r="F72" t="s">
        <v>37</v>
      </c>
      <c r="G72">
        <v>60</v>
      </c>
      <c r="H72">
        <v>80</v>
      </c>
      <c r="I72">
        <v>70</v>
      </c>
      <c r="J72" t="str">
        <f t="shared" si="1"/>
        <v>mfsnr670</v>
      </c>
      <c r="K72" t="s">
        <v>38</v>
      </c>
      <c r="L72" t="s">
        <v>153</v>
      </c>
      <c r="M72" t="s">
        <v>40</v>
      </c>
      <c r="N72">
        <v>2.1234466749999998</v>
      </c>
      <c r="O72">
        <v>62</v>
      </c>
      <c r="P72" t="s">
        <v>41</v>
      </c>
      <c r="Q72" t="s">
        <v>65</v>
      </c>
      <c r="R72" t="s">
        <v>43</v>
      </c>
      <c r="S72" t="s">
        <v>45</v>
      </c>
      <c r="T72">
        <v>176.66666670000001</v>
      </c>
      <c r="U72">
        <v>20.266666669999999</v>
      </c>
      <c r="V72">
        <v>2.1</v>
      </c>
      <c r="W72" t="s">
        <v>45</v>
      </c>
      <c r="X72" t="s">
        <v>44</v>
      </c>
      <c r="Y72" t="s">
        <v>44</v>
      </c>
      <c r="Z72">
        <v>950.7146606</v>
      </c>
      <c r="AA72">
        <v>25</v>
      </c>
      <c r="AB72" t="s">
        <v>90</v>
      </c>
      <c r="AC72">
        <v>25.883987430000001</v>
      </c>
      <c r="AD72">
        <v>0.76</v>
      </c>
      <c r="AE72">
        <v>27309506.399999999</v>
      </c>
      <c r="AF72">
        <v>1.0999999999999999E-2</v>
      </c>
      <c r="AG72">
        <v>913229.89401599998</v>
      </c>
      <c r="AH72" t="s">
        <v>45</v>
      </c>
      <c r="AI72" t="s">
        <v>37</v>
      </c>
      <c r="AJ72">
        <v>10</v>
      </c>
      <c r="AK72" t="s">
        <v>37</v>
      </c>
    </row>
    <row r="73" spans="1:37" x14ac:dyDescent="0.3">
      <c r="A73" t="s">
        <v>34</v>
      </c>
      <c r="B73" t="s">
        <v>35</v>
      </c>
      <c r="C73" t="s">
        <v>149</v>
      </c>
      <c r="D73">
        <v>47.517694990000003</v>
      </c>
      <c r="E73">
        <v>-121.32620129999999</v>
      </c>
      <c r="F73" t="s">
        <v>37</v>
      </c>
      <c r="G73">
        <v>80</v>
      </c>
      <c r="H73">
        <v>100</v>
      </c>
      <c r="I73">
        <v>90</v>
      </c>
      <c r="J73" t="str">
        <f t="shared" si="1"/>
        <v>mfsnr690</v>
      </c>
      <c r="K73" t="s">
        <v>57</v>
      </c>
      <c r="L73" t="s">
        <v>154</v>
      </c>
      <c r="M73" t="s">
        <v>40</v>
      </c>
      <c r="N73">
        <v>3.0055948300000002</v>
      </c>
      <c r="O73">
        <v>146</v>
      </c>
      <c r="P73" t="s">
        <v>41</v>
      </c>
      <c r="Q73" t="s">
        <v>65</v>
      </c>
      <c r="R73" t="s">
        <v>43</v>
      </c>
      <c r="S73" t="s">
        <v>45</v>
      </c>
      <c r="T73">
        <v>176.66666670000001</v>
      </c>
      <c r="U73">
        <v>20.266666669999999</v>
      </c>
      <c r="V73">
        <v>2.1</v>
      </c>
      <c r="W73" t="s">
        <v>45</v>
      </c>
      <c r="X73" t="s">
        <v>44</v>
      </c>
      <c r="Y73" t="s">
        <v>44</v>
      </c>
      <c r="Z73">
        <v>950.7146606</v>
      </c>
      <c r="AA73">
        <v>25</v>
      </c>
      <c r="AB73" t="s">
        <v>90</v>
      </c>
      <c r="AC73">
        <v>25.883987430000001</v>
      </c>
      <c r="AD73">
        <v>1.25</v>
      </c>
      <c r="AE73">
        <v>27309506.399999999</v>
      </c>
      <c r="AF73">
        <v>1.0999999999999999E-2</v>
      </c>
      <c r="AG73">
        <v>913229.89401599998</v>
      </c>
      <c r="AH73" t="s">
        <v>45</v>
      </c>
      <c r="AI73" t="s">
        <v>37</v>
      </c>
      <c r="AJ73">
        <v>10</v>
      </c>
      <c r="AK73" t="s">
        <v>37</v>
      </c>
    </row>
    <row r="74" spans="1:37" x14ac:dyDescent="0.3">
      <c r="A74" t="s">
        <v>34</v>
      </c>
      <c r="B74" t="s">
        <v>35</v>
      </c>
      <c r="C74" t="s">
        <v>155</v>
      </c>
      <c r="D74">
        <v>47.488165510000002</v>
      </c>
      <c r="E74">
        <v>-121.4010447</v>
      </c>
      <c r="F74" t="s">
        <v>37</v>
      </c>
      <c r="G74">
        <v>0</v>
      </c>
      <c r="H74">
        <v>20</v>
      </c>
      <c r="I74">
        <v>10</v>
      </c>
      <c r="J74" t="str">
        <f t="shared" si="1"/>
        <v>mfsnr710</v>
      </c>
      <c r="K74" t="s">
        <v>38</v>
      </c>
      <c r="L74" t="s">
        <v>156</v>
      </c>
      <c r="M74" t="s">
        <v>40</v>
      </c>
      <c r="N74">
        <v>10.225490199999999</v>
      </c>
      <c r="O74">
        <v>235</v>
      </c>
      <c r="P74" t="s">
        <v>71</v>
      </c>
      <c r="Q74" t="s">
        <v>55</v>
      </c>
      <c r="R74" t="s">
        <v>55</v>
      </c>
      <c r="S74" t="s">
        <v>44</v>
      </c>
      <c r="T74">
        <v>6.5</v>
      </c>
      <c r="U74">
        <v>1.1000000000000001</v>
      </c>
      <c r="V74">
        <v>0.2</v>
      </c>
      <c r="W74" t="s">
        <v>45</v>
      </c>
      <c r="X74" t="s">
        <v>44</v>
      </c>
      <c r="Y74" t="s">
        <v>44</v>
      </c>
      <c r="Z74">
        <v>538.7286987</v>
      </c>
      <c r="AA74">
        <v>86</v>
      </c>
      <c r="AB74" t="s">
        <v>46</v>
      </c>
      <c r="AC74">
        <v>37.490119929999999</v>
      </c>
      <c r="AD74">
        <v>5.29</v>
      </c>
      <c r="AE74">
        <v>694941.12</v>
      </c>
      <c r="AF74">
        <v>0.187</v>
      </c>
      <c r="AG74">
        <v>395060.1278976</v>
      </c>
      <c r="AH74" t="s">
        <v>45</v>
      </c>
      <c r="AI74" t="s">
        <v>37</v>
      </c>
      <c r="AJ74">
        <v>10</v>
      </c>
      <c r="AK74" t="s">
        <v>37</v>
      </c>
    </row>
    <row r="75" spans="1:37" x14ac:dyDescent="0.3">
      <c r="A75" t="s">
        <v>34</v>
      </c>
      <c r="B75" t="s">
        <v>35</v>
      </c>
      <c r="C75" t="s">
        <v>157</v>
      </c>
      <c r="D75">
        <v>47.484409909999997</v>
      </c>
      <c r="E75">
        <v>-121.4024395</v>
      </c>
      <c r="F75" t="s">
        <v>37</v>
      </c>
      <c r="G75">
        <v>0</v>
      </c>
      <c r="H75">
        <v>20</v>
      </c>
      <c r="I75">
        <v>10</v>
      </c>
      <c r="J75" t="str">
        <f t="shared" si="1"/>
        <v>mfssp610</v>
      </c>
      <c r="K75" t="s">
        <v>38</v>
      </c>
      <c r="L75" t="s">
        <v>158</v>
      </c>
      <c r="M75" t="s">
        <v>48</v>
      </c>
      <c r="N75">
        <v>28.625349140000001</v>
      </c>
      <c r="O75">
        <v>24</v>
      </c>
      <c r="P75" t="s">
        <v>71</v>
      </c>
      <c r="Q75" t="s">
        <v>65</v>
      </c>
      <c r="R75" t="s">
        <v>43</v>
      </c>
      <c r="S75" t="s">
        <v>44</v>
      </c>
      <c r="T75">
        <v>120.66666669999999</v>
      </c>
      <c r="U75">
        <v>4.8666666669999996</v>
      </c>
      <c r="V75">
        <v>1.2</v>
      </c>
      <c r="W75" t="s">
        <v>45</v>
      </c>
      <c r="X75" t="s">
        <v>44</v>
      </c>
      <c r="Y75" t="s">
        <v>44</v>
      </c>
      <c r="Z75">
        <v>516.73529050000002</v>
      </c>
      <c r="AA75">
        <v>75</v>
      </c>
      <c r="AB75" t="s">
        <v>103</v>
      </c>
      <c r="AC75">
        <v>32.431831000000003</v>
      </c>
      <c r="AD75">
        <v>14.83</v>
      </c>
      <c r="AE75">
        <v>314461.44</v>
      </c>
      <c r="AF75">
        <v>3.2000000000000001E-2</v>
      </c>
      <c r="AG75">
        <v>30590.808883199999</v>
      </c>
      <c r="AH75" t="s">
        <v>45</v>
      </c>
      <c r="AI75" t="s">
        <v>37</v>
      </c>
      <c r="AJ75">
        <v>27.5</v>
      </c>
      <c r="AK75" t="s">
        <v>37</v>
      </c>
    </row>
    <row r="76" spans="1:37" x14ac:dyDescent="0.3">
      <c r="A76" t="s">
        <v>34</v>
      </c>
      <c r="B76" t="s">
        <v>35</v>
      </c>
      <c r="C76" t="s">
        <v>157</v>
      </c>
      <c r="D76">
        <v>47.484409909999997</v>
      </c>
      <c r="E76">
        <v>-121.4024395</v>
      </c>
      <c r="F76" t="s">
        <v>37</v>
      </c>
      <c r="G76">
        <v>20</v>
      </c>
      <c r="H76">
        <v>40</v>
      </c>
      <c r="I76">
        <v>30</v>
      </c>
      <c r="J76" t="str">
        <f t="shared" si="1"/>
        <v>mfssp630</v>
      </c>
      <c r="K76" t="s">
        <v>38</v>
      </c>
      <c r="L76" t="s">
        <v>159</v>
      </c>
      <c r="M76" t="s">
        <v>70</v>
      </c>
      <c r="N76">
        <v>8.9430179390000006</v>
      </c>
      <c r="O76">
        <v>252</v>
      </c>
      <c r="P76" t="s">
        <v>71</v>
      </c>
      <c r="Q76" t="s">
        <v>65</v>
      </c>
      <c r="R76" t="s">
        <v>43</v>
      </c>
      <c r="S76" t="s">
        <v>44</v>
      </c>
      <c r="T76">
        <v>120.66666669999999</v>
      </c>
      <c r="U76">
        <v>4.8666666669999996</v>
      </c>
      <c r="V76">
        <v>1.2</v>
      </c>
      <c r="W76" t="s">
        <v>45</v>
      </c>
      <c r="X76" t="s">
        <v>44</v>
      </c>
      <c r="Y76" t="s">
        <v>44</v>
      </c>
      <c r="Z76">
        <v>516.73529050000002</v>
      </c>
      <c r="AA76">
        <v>75</v>
      </c>
      <c r="AB76" t="s">
        <v>103</v>
      </c>
      <c r="AC76">
        <v>32.431831000000003</v>
      </c>
      <c r="AD76">
        <v>4.2699999999999996</v>
      </c>
      <c r="AE76">
        <v>314461.44</v>
      </c>
      <c r="AF76">
        <v>3.2000000000000001E-2</v>
      </c>
      <c r="AG76">
        <v>30590.808883199999</v>
      </c>
      <c r="AH76" t="s">
        <v>45</v>
      </c>
      <c r="AI76" t="s">
        <v>37</v>
      </c>
      <c r="AJ76">
        <v>17</v>
      </c>
      <c r="AK76" t="s">
        <v>37</v>
      </c>
    </row>
    <row r="77" spans="1:37" x14ac:dyDescent="0.3">
      <c r="A77" t="s">
        <v>34</v>
      </c>
      <c r="B77" t="s">
        <v>35</v>
      </c>
      <c r="C77" t="s">
        <v>157</v>
      </c>
      <c r="D77">
        <v>47.484409909999997</v>
      </c>
      <c r="E77">
        <v>-121.4024395</v>
      </c>
      <c r="F77" t="s">
        <v>37</v>
      </c>
      <c r="G77">
        <v>40</v>
      </c>
      <c r="H77">
        <v>60</v>
      </c>
      <c r="I77">
        <v>50</v>
      </c>
      <c r="J77" t="str">
        <f t="shared" si="1"/>
        <v>mfssp650</v>
      </c>
      <c r="K77" t="s">
        <v>38</v>
      </c>
      <c r="L77" t="s">
        <v>160</v>
      </c>
      <c r="M77" t="s">
        <v>73</v>
      </c>
      <c r="N77">
        <v>13.86707204</v>
      </c>
      <c r="O77">
        <v>13</v>
      </c>
      <c r="P77" t="s">
        <v>71</v>
      </c>
      <c r="Q77" t="s">
        <v>65</v>
      </c>
      <c r="R77" t="s">
        <v>43</v>
      </c>
      <c r="S77" t="s">
        <v>44</v>
      </c>
      <c r="T77">
        <v>120.66666669999999</v>
      </c>
      <c r="U77">
        <v>4.8666666669999996</v>
      </c>
      <c r="V77">
        <v>1.2</v>
      </c>
      <c r="W77" t="s">
        <v>45</v>
      </c>
      <c r="X77" t="s">
        <v>44</v>
      </c>
      <c r="Y77" t="s">
        <v>44</v>
      </c>
      <c r="Z77">
        <v>516.73529050000002</v>
      </c>
      <c r="AA77">
        <v>75</v>
      </c>
      <c r="AB77" t="s">
        <v>103</v>
      </c>
      <c r="AC77">
        <v>32.431831000000003</v>
      </c>
      <c r="AD77">
        <v>6.31</v>
      </c>
      <c r="AE77">
        <v>314461.44</v>
      </c>
      <c r="AF77">
        <v>3.2000000000000001E-2</v>
      </c>
      <c r="AG77">
        <v>30590.808883199999</v>
      </c>
      <c r="AH77" t="s">
        <v>45</v>
      </c>
      <c r="AI77" t="s">
        <v>37</v>
      </c>
      <c r="AJ77">
        <v>33.5</v>
      </c>
      <c r="AK77" t="s">
        <v>37</v>
      </c>
    </row>
    <row r="78" spans="1:37" x14ac:dyDescent="0.3">
      <c r="A78" t="s">
        <v>34</v>
      </c>
      <c r="B78" t="s">
        <v>35</v>
      </c>
      <c r="C78" t="s">
        <v>157</v>
      </c>
      <c r="D78">
        <v>47.484409909999997</v>
      </c>
      <c r="E78">
        <v>-121.4024395</v>
      </c>
      <c r="F78" t="s">
        <v>37</v>
      </c>
      <c r="G78">
        <v>60</v>
      </c>
      <c r="H78">
        <v>80</v>
      </c>
      <c r="I78">
        <v>70</v>
      </c>
      <c r="J78" t="str">
        <f t="shared" si="1"/>
        <v>mfssp670</v>
      </c>
      <c r="K78" t="s">
        <v>57</v>
      </c>
      <c r="L78" t="s">
        <v>161</v>
      </c>
      <c r="M78" t="s">
        <v>70</v>
      </c>
      <c r="N78">
        <v>22.174156450000002</v>
      </c>
      <c r="O78">
        <v>43</v>
      </c>
      <c r="P78" t="s">
        <v>71</v>
      </c>
      <c r="Q78" t="s">
        <v>65</v>
      </c>
      <c r="R78" t="s">
        <v>43</v>
      </c>
      <c r="S78" t="s">
        <v>44</v>
      </c>
      <c r="T78">
        <v>120.66666669999999</v>
      </c>
      <c r="U78">
        <v>4.8666666669999996</v>
      </c>
      <c r="V78">
        <v>1.2</v>
      </c>
      <c r="W78" t="s">
        <v>45</v>
      </c>
      <c r="X78" t="s">
        <v>44</v>
      </c>
      <c r="Y78" t="s">
        <v>44</v>
      </c>
      <c r="Z78">
        <v>516.73529050000002</v>
      </c>
      <c r="AA78">
        <v>75</v>
      </c>
      <c r="AB78" t="s">
        <v>103</v>
      </c>
      <c r="AC78">
        <v>32.431831000000003</v>
      </c>
      <c r="AD78">
        <v>11.67</v>
      </c>
      <c r="AE78">
        <v>314461.44</v>
      </c>
      <c r="AF78">
        <v>3.2000000000000001E-2</v>
      </c>
      <c r="AG78">
        <v>30590.808883199999</v>
      </c>
      <c r="AH78" t="s">
        <v>45</v>
      </c>
      <c r="AI78" t="s">
        <v>37</v>
      </c>
      <c r="AJ78">
        <v>17</v>
      </c>
      <c r="AK78" t="s">
        <v>37</v>
      </c>
    </row>
    <row r="79" spans="1:37" x14ac:dyDescent="0.3">
      <c r="A79" t="s">
        <v>34</v>
      </c>
      <c r="B79" t="s">
        <v>35</v>
      </c>
      <c r="C79" t="s">
        <v>157</v>
      </c>
      <c r="D79">
        <v>47.484409909999997</v>
      </c>
      <c r="E79">
        <v>-121.4024395</v>
      </c>
      <c r="F79" t="s">
        <v>37</v>
      </c>
      <c r="G79">
        <v>80</v>
      </c>
      <c r="H79">
        <v>100</v>
      </c>
      <c r="I79">
        <v>90</v>
      </c>
      <c r="J79" t="str">
        <f t="shared" si="1"/>
        <v>mfssp690</v>
      </c>
      <c r="K79" t="s">
        <v>38</v>
      </c>
      <c r="L79" t="s">
        <v>162</v>
      </c>
      <c r="M79" t="s">
        <v>48</v>
      </c>
      <c r="N79">
        <v>13.61947372</v>
      </c>
      <c r="O79">
        <v>4</v>
      </c>
      <c r="P79" t="s">
        <v>71</v>
      </c>
      <c r="Q79" t="s">
        <v>65</v>
      </c>
      <c r="R79" t="s">
        <v>43</v>
      </c>
      <c r="S79" t="s">
        <v>44</v>
      </c>
      <c r="T79">
        <v>120.66666669999999</v>
      </c>
      <c r="U79">
        <v>4.8666666669999996</v>
      </c>
      <c r="V79">
        <v>1.2</v>
      </c>
      <c r="W79" t="s">
        <v>45</v>
      </c>
      <c r="X79" t="s">
        <v>44</v>
      </c>
      <c r="Y79" t="s">
        <v>44</v>
      </c>
      <c r="Z79">
        <v>516.73529050000002</v>
      </c>
      <c r="AA79">
        <v>75</v>
      </c>
      <c r="AB79" t="s">
        <v>103</v>
      </c>
      <c r="AC79">
        <v>32.431831000000003</v>
      </c>
      <c r="AD79">
        <v>6.43</v>
      </c>
      <c r="AE79">
        <v>314461.44</v>
      </c>
      <c r="AF79">
        <v>3.2000000000000001E-2</v>
      </c>
      <c r="AG79">
        <v>30590.808883199999</v>
      </c>
      <c r="AH79" t="s">
        <v>45</v>
      </c>
      <c r="AI79" t="s">
        <v>37</v>
      </c>
      <c r="AJ79">
        <v>27.5</v>
      </c>
      <c r="AK79" t="s">
        <v>37</v>
      </c>
    </row>
    <row r="80" spans="1:37" x14ac:dyDescent="0.3">
      <c r="A80" t="s">
        <v>34</v>
      </c>
      <c r="B80" t="s">
        <v>35</v>
      </c>
      <c r="C80" t="s">
        <v>163</v>
      </c>
      <c r="D80">
        <v>47.497778029999999</v>
      </c>
      <c r="E80">
        <v>-121.4465189</v>
      </c>
      <c r="F80" t="s">
        <v>37</v>
      </c>
      <c r="G80">
        <v>0</v>
      </c>
      <c r="H80">
        <v>20</v>
      </c>
      <c r="I80">
        <v>10</v>
      </c>
      <c r="J80" t="str">
        <f t="shared" si="1"/>
        <v>mfspr510</v>
      </c>
      <c r="K80" t="s">
        <v>38</v>
      </c>
      <c r="L80" t="s">
        <v>164</v>
      </c>
      <c r="M80" t="s">
        <v>40</v>
      </c>
      <c r="N80">
        <v>17.907402560000001</v>
      </c>
      <c r="O80">
        <v>164</v>
      </c>
      <c r="P80" t="s">
        <v>41</v>
      </c>
      <c r="Q80" t="s">
        <v>65</v>
      </c>
      <c r="R80" t="s">
        <v>93</v>
      </c>
      <c r="S80" t="s">
        <v>44</v>
      </c>
      <c r="T80">
        <v>102.33333330000001</v>
      </c>
      <c r="U80">
        <v>27.666666670000001</v>
      </c>
      <c r="V80">
        <v>0.7</v>
      </c>
      <c r="W80" t="s">
        <v>45</v>
      </c>
      <c r="X80" t="s">
        <v>44</v>
      </c>
      <c r="Y80" t="s">
        <v>44</v>
      </c>
      <c r="Z80">
        <v>445.43215939999999</v>
      </c>
      <c r="AA80">
        <v>77</v>
      </c>
      <c r="AB80" t="s">
        <v>103</v>
      </c>
      <c r="AC80">
        <v>31.893039699999999</v>
      </c>
      <c r="AD80">
        <v>9.59</v>
      </c>
      <c r="AE80">
        <v>92740230.719999999</v>
      </c>
      <c r="AF80">
        <v>1.2E-2</v>
      </c>
      <c r="AG80">
        <v>3383163.6166655999</v>
      </c>
      <c r="AH80" t="s">
        <v>44</v>
      </c>
      <c r="AI80" t="s">
        <v>37</v>
      </c>
      <c r="AJ80">
        <v>10</v>
      </c>
      <c r="AK80" t="s">
        <v>37</v>
      </c>
    </row>
    <row r="81" spans="1:37" x14ac:dyDescent="0.3">
      <c r="A81" t="s">
        <v>34</v>
      </c>
      <c r="B81" t="s">
        <v>35</v>
      </c>
      <c r="C81" t="s">
        <v>163</v>
      </c>
      <c r="D81">
        <v>47.497778029999999</v>
      </c>
      <c r="E81">
        <v>-121.4465189</v>
      </c>
      <c r="F81" t="s">
        <v>37</v>
      </c>
      <c r="G81">
        <v>20</v>
      </c>
      <c r="H81">
        <v>40</v>
      </c>
      <c r="I81">
        <v>30</v>
      </c>
      <c r="J81" t="str">
        <f t="shared" si="1"/>
        <v>mfspr530</v>
      </c>
      <c r="K81" t="s">
        <v>38</v>
      </c>
      <c r="L81" t="s">
        <v>165</v>
      </c>
      <c r="M81" t="s">
        <v>73</v>
      </c>
      <c r="N81">
        <v>14.292470679999999</v>
      </c>
      <c r="O81">
        <v>185</v>
      </c>
      <c r="P81" t="s">
        <v>41</v>
      </c>
      <c r="Q81" t="s">
        <v>65</v>
      </c>
      <c r="R81" t="s">
        <v>93</v>
      </c>
      <c r="S81" t="s">
        <v>44</v>
      </c>
      <c r="T81">
        <v>102.33333330000001</v>
      </c>
      <c r="U81">
        <v>27.666666670000001</v>
      </c>
      <c r="V81">
        <v>0.7</v>
      </c>
      <c r="W81" t="s">
        <v>45</v>
      </c>
      <c r="X81" t="s">
        <v>44</v>
      </c>
      <c r="Y81" t="s">
        <v>44</v>
      </c>
      <c r="Z81">
        <v>445.43215939999999</v>
      </c>
      <c r="AA81">
        <v>77</v>
      </c>
      <c r="AB81" t="s">
        <v>103</v>
      </c>
      <c r="AC81">
        <v>31.893039699999999</v>
      </c>
      <c r="AD81">
        <v>6.55</v>
      </c>
      <c r="AE81">
        <v>92740230.719999999</v>
      </c>
      <c r="AF81">
        <v>1.2E-2</v>
      </c>
      <c r="AG81">
        <v>3383163.6166655999</v>
      </c>
      <c r="AH81" t="s">
        <v>44</v>
      </c>
      <c r="AI81" t="s">
        <v>37</v>
      </c>
      <c r="AJ81">
        <v>33.5</v>
      </c>
      <c r="AK81" t="s">
        <v>37</v>
      </c>
    </row>
    <row r="82" spans="1:37" x14ac:dyDescent="0.3">
      <c r="A82" t="s">
        <v>34</v>
      </c>
      <c r="B82" t="s">
        <v>35</v>
      </c>
      <c r="C82" t="s">
        <v>163</v>
      </c>
      <c r="D82">
        <v>47.497778029999999</v>
      </c>
      <c r="E82">
        <v>-121.4465189</v>
      </c>
      <c r="F82" t="s">
        <v>37</v>
      </c>
      <c r="G82">
        <v>40</v>
      </c>
      <c r="H82">
        <v>60</v>
      </c>
      <c r="I82">
        <v>50</v>
      </c>
      <c r="J82" t="str">
        <f t="shared" si="1"/>
        <v>mfspr550</v>
      </c>
      <c r="K82" t="s">
        <v>38</v>
      </c>
      <c r="L82" t="s">
        <v>166</v>
      </c>
      <c r="M82" t="s">
        <v>40</v>
      </c>
      <c r="N82">
        <v>7.5015547260000002</v>
      </c>
      <c r="O82">
        <v>105</v>
      </c>
      <c r="P82" t="s">
        <v>41</v>
      </c>
      <c r="Q82" t="s">
        <v>65</v>
      </c>
      <c r="R82" t="s">
        <v>93</v>
      </c>
      <c r="S82" t="s">
        <v>44</v>
      </c>
      <c r="T82">
        <v>102.33333330000001</v>
      </c>
      <c r="U82">
        <v>27.666666670000001</v>
      </c>
      <c r="V82">
        <v>0.7</v>
      </c>
      <c r="W82" t="s">
        <v>45</v>
      </c>
      <c r="X82" t="s">
        <v>44</v>
      </c>
      <c r="Y82" t="s">
        <v>44</v>
      </c>
      <c r="Z82">
        <v>445.43215939999999</v>
      </c>
      <c r="AA82">
        <v>77</v>
      </c>
      <c r="AB82" t="s">
        <v>103</v>
      </c>
      <c r="AC82">
        <v>31.893039699999999</v>
      </c>
      <c r="AD82">
        <v>3.77</v>
      </c>
      <c r="AE82">
        <v>92740230.719999999</v>
      </c>
      <c r="AF82">
        <v>1.2E-2</v>
      </c>
      <c r="AG82">
        <v>3383163.6166655999</v>
      </c>
      <c r="AH82" t="s">
        <v>44</v>
      </c>
      <c r="AI82" t="s">
        <v>37</v>
      </c>
      <c r="AJ82">
        <v>10</v>
      </c>
      <c r="AK82" t="s">
        <v>37</v>
      </c>
    </row>
    <row r="83" spans="1:37" x14ac:dyDescent="0.3">
      <c r="A83" t="s">
        <v>34</v>
      </c>
      <c r="B83" t="s">
        <v>35</v>
      </c>
      <c r="C83" t="s">
        <v>163</v>
      </c>
      <c r="D83">
        <v>47.497778029999999</v>
      </c>
      <c r="E83">
        <v>-121.4465189</v>
      </c>
      <c r="F83" t="s">
        <v>37</v>
      </c>
      <c r="G83">
        <v>60</v>
      </c>
      <c r="H83">
        <v>80</v>
      </c>
      <c r="I83">
        <v>70</v>
      </c>
      <c r="J83" t="str">
        <f t="shared" si="1"/>
        <v>mfspr570</v>
      </c>
      <c r="K83" t="s">
        <v>38</v>
      </c>
      <c r="L83" t="s">
        <v>167</v>
      </c>
      <c r="M83" t="s">
        <v>73</v>
      </c>
      <c r="N83">
        <v>8.6250809410000002</v>
      </c>
      <c r="O83">
        <v>222</v>
      </c>
      <c r="P83" t="s">
        <v>41</v>
      </c>
      <c r="Q83" t="s">
        <v>65</v>
      </c>
      <c r="R83" t="s">
        <v>93</v>
      </c>
      <c r="S83" t="s">
        <v>44</v>
      </c>
      <c r="T83">
        <v>102.33333330000001</v>
      </c>
      <c r="U83">
        <v>27.666666670000001</v>
      </c>
      <c r="V83">
        <v>0.7</v>
      </c>
      <c r="W83" t="s">
        <v>45</v>
      </c>
      <c r="X83" t="s">
        <v>44</v>
      </c>
      <c r="Y83" t="s">
        <v>44</v>
      </c>
      <c r="Z83">
        <v>445.43215939999999</v>
      </c>
      <c r="AA83">
        <v>77</v>
      </c>
      <c r="AB83" t="s">
        <v>103</v>
      </c>
      <c r="AC83">
        <v>31.893039699999999</v>
      </c>
      <c r="AD83">
        <v>3.38</v>
      </c>
      <c r="AE83">
        <v>92740230.719999999</v>
      </c>
      <c r="AF83">
        <v>1.2E-2</v>
      </c>
      <c r="AG83">
        <v>3383163.6166655999</v>
      </c>
      <c r="AH83" t="s">
        <v>44</v>
      </c>
      <c r="AI83" t="s">
        <v>37</v>
      </c>
      <c r="AJ83">
        <v>33.5</v>
      </c>
      <c r="AK83" t="s">
        <v>37</v>
      </c>
    </row>
    <row r="84" spans="1:37" x14ac:dyDescent="0.3">
      <c r="A84" t="s">
        <v>34</v>
      </c>
      <c r="B84" t="s">
        <v>35</v>
      </c>
      <c r="C84" t="s">
        <v>163</v>
      </c>
      <c r="D84">
        <v>47.497778029999999</v>
      </c>
      <c r="E84">
        <v>-121.4465189</v>
      </c>
      <c r="F84" t="s">
        <v>37</v>
      </c>
      <c r="G84">
        <v>80</v>
      </c>
      <c r="H84">
        <v>100</v>
      </c>
      <c r="I84">
        <v>90</v>
      </c>
      <c r="J84" t="str">
        <f t="shared" si="1"/>
        <v>mfspr590</v>
      </c>
      <c r="K84" t="s">
        <v>38</v>
      </c>
      <c r="L84" t="s">
        <v>168</v>
      </c>
      <c r="M84" t="s">
        <v>40</v>
      </c>
      <c r="N84">
        <v>6.9911650109999997</v>
      </c>
      <c r="O84">
        <v>205</v>
      </c>
      <c r="P84" t="s">
        <v>41</v>
      </c>
      <c r="Q84" t="s">
        <v>65</v>
      </c>
      <c r="R84" t="s">
        <v>93</v>
      </c>
      <c r="S84" t="s">
        <v>44</v>
      </c>
      <c r="T84">
        <v>102.33333330000001</v>
      </c>
      <c r="U84">
        <v>27.666666670000001</v>
      </c>
      <c r="V84">
        <v>0.7</v>
      </c>
      <c r="W84" t="s">
        <v>45</v>
      </c>
      <c r="X84" t="s">
        <v>44</v>
      </c>
      <c r="Y84" t="s">
        <v>44</v>
      </c>
      <c r="Z84">
        <v>445.43215939999999</v>
      </c>
      <c r="AA84">
        <v>77</v>
      </c>
      <c r="AB84" t="s">
        <v>103</v>
      </c>
      <c r="AC84">
        <v>31.893039699999999</v>
      </c>
      <c r="AD84">
        <v>3.48</v>
      </c>
      <c r="AE84">
        <v>92740230.719999999</v>
      </c>
      <c r="AF84">
        <v>1.2E-2</v>
      </c>
      <c r="AG84">
        <v>3383163.6166655999</v>
      </c>
      <c r="AH84" t="s">
        <v>44</v>
      </c>
      <c r="AI84" t="s">
        <v>37</v>
      </c>
      <c r="AJ84">
        <v>10</v>
      </c>
      <c r="AK84" t="s">
        <v>37</v>
      </c>
    </row>
    <row r="85" spans="1:37" x14ac:dyDescent="0.3">
      <c r="A85" t="s">
        <v>34</v>
      </c>
      <c r="B85" t="s">
        <v>35</v>
      </c>
      <c r="C85" t="s">
        <v>169</v>
      </c>
      <c r="D85">
        <v>47.553726320000003</v>
      </c>
      <c r="E85">
        <v>-121.415755</v>
      </c>
      <c r="F85" t="s">
        <v>37</v>
      </c>
      <c r="G85">
        <v>0</v>
      </c>
      <c r="H85">
        <v>20</v>
      </c>
      <c r="I85">
        <v>10</v>
      </c>
      <c r="J85" t="str">
        <f t="shared" si="1"/>
        <v>mfspb710</v>
      </c>
      <c r="K85" t="s">
        <v>38</v>
      </c>
      <c r="L85" t="s">
        <v>170</v>
      </c>
      <c r="M85" t="s">
        <v>40</v>
      </c>
      <c r="N85">
        <v>23.270735519999999</v>
      </c>
      <c r="O85">
        <v>7</v>
      </c>
      <c r="P85" t="s">
        <v>65</v>
      </c>
      <c r="Q85" t="s">
        <v>89</v>
      </c>
      <c r="R85" t="s">
        <v>171</v>
      </c>
      <c r="S85" t="s">
        <v>45</v>
      </c>
      <c r="T85">
        <v>230.33333329999999</v>
      </c>
      <c r="U85">
        <v>5</v>
      </c>
      <c r="V85">
        <v>0.3</v>
      </c>
      <c r="W85" t="s">
        <v>44</v>
      </c>
      <c r="X85" t="s">
        <v>44</v>
      </c>
      <c r="Y85" t="s">
        <v>44</v>
      </c>
      <c r="Z85">
        <v>986.59259029999998</v>
      </c>
      <c r="AA85">
        <v>63</v>
      </c>
      <c r="AB85" t="s">
        <v>90</v>
      </c>
      <c r="AC85">
        <v>29.95994</v>
      </c>
      <c r="AD85">
        <v>12.59</v>
      </c>
      <c r="AE85">
        <v>1690230.24</v>
      </c>
      <c r="AF85">
        <v>1.6E-2</v>
      </c>
      <c r="AG85">
        <v>82212.798873599997</v>
      </c>
      <c r="AH85" t="s">
        <v>44</v>
      </c>
      <c r="AI85" t="s">
        <v>37</v>
      </c>
      <c r="AJ85">
        <v>10</v>
      </c>
      <c r="AK85" t="s">
        <v>37</v>
      </c>
    </row>
    <row r="86" spans="1:37" x14ac:dyDescent="0.3">
      <c r="A86" t="s">
        <v>34</v>
      </c>
      <c r="B86" t="s">
        <v>35</v>
      </c>
      <c r="C86" t="s">
        <v>169</v>
      </c>
      <c r="D86">
        <v>47.553726320000003</v>
      </c>
      <c r="E86">
        <v>-121.415755</v>
      </c>
      <c r="F86" t="s">
        <v>37</v>
      </c>
      <c r="G86">
        <v>20</v>
      </c>
      <c r="H86">
        <v>40</v>
      </c>
      <c r="I86">
        <v>30</v>
      </c>
      <c r="J86" t="str">
        <f t="shared" si="1"/>
        <v>mfspb730</v>
      </c>
      <c r="K86" t="s">
        <v>38</v>
      </c>
      <c r="L86" t="s">
        <v>172</v>
      </c>
      <c r="M86" t="s">
        <v>40</v>
      </c>
      <c r="N86">
        <v>27.772556389999998</v>
      </c>
      <c r="O86">
        <v>42</v>
      </c>
      <c r="P86" t="s">
        <v>65</v>
      </c>
      <c r="Q86" t="s">
        <v>89</v>
      </c>
      <c r="R86" t="s">
        <v>171</v>
      </c>
      <c r="S86" t="s">
        <v>45</v>
      </c>
      <c r="T86">
        <v>230.33333329999999</v>
      </c>
      <c r="U86">
        <v>5</v>
      </c>
      <c r="V86">
        <v>0.3</v>
      </c>
      <c r="W86" t="s">
        <v>44</v>
      </c>
      <c r="X86" t="s">
        <v>44</v>
      </c>
      <c r="Y86" t="s">
        <v>44</v>
      </c>
      <c r="Z86">
        <v>986.59259029999998</v>
      </c>
      <c r="AA86">
        <v>63</v>
      </c>
      <c r="AB86" t="s">
        <v>90</v>
      </c>
      <c r="AC86">
        <v>29.95994</v>
      </c>
      <c r="AD86">
        <v>15.11</v>
      </c>
      <c r="AE86">
        <v>1690230.24</v>
      </c>
      <c r="AF86">
        <v>1.6E-2</v>
      </c>
      <c r="AG86">
        <v>82212.798873599997</v>
      </c>
      <c r="AH86" t="s">
        <v>44</v>
      </c>
      <c r="AI86" t="s">
        <v>37</v>
      </c>
      <c r="AJ86">
        <v>10</v>
      </c>
      <c r="AK86" t="s">
        <v>37</v>
      </c>
    </row>
    <row r="87" spans="1:37" x14ac:dyDescent="0.3">
      <c r="A87" t="s">
        <v>34</v>
      </c>
      <c r="B87" t="s">
        <v>35</v>
      </c>
      <c r="C87" t="s">
        <v>169</v>
      </c>
      <c r="D87">
        <v>47.553726320000003</v>
      </c>
      <c r="E87">
        <v>-121.415755</v>
      </c>
      <c r="F87" t="s">
        <v>37</v>
      </c>
      <c r="G87">
        <v>40</v>
      </c>
      <c r="H87">
        <v>55</v>
      </c>
      <c r="I87">
        <v>47.5</v>
      </c>
      <c r="J87" t="str">
        <f t="shared" si="1"/>
        <v>mfspb747.5</v>
      </c>
      <c r="K87" t="s">
        <v>38</v>
      </c>
      <c r="L87" t="s">
        <v>173</v>
      </c>
      <c r="M87" t="s">
        <v>48</v>
      </c>
      <c r="N87">
        <v>9.7973637619999998</v>
      </c>
      <c r="O87">
        <v>254</v>
      </c>
      <c r="P87" t="s">
        <v>65</v>
      </c>
      <c r="Q87" t="s">
        <v>89</v>
      </c>
      <c r="R87" t="s">
        <v>171</v>
      </c>
      <c r="S87" t="s">
        <v>45</v>
      </c>
      <c r="T87">
        <v>230.33333329999999</v>
      </c>
      <c r="U87">
        <v>5</v>
      </c>
      <c r="V87">
        <v>0.3</v>
      </c>
      <c r="W87" t="s">
        <v>44</v>
      </c>
      <c r="X87" t="s">
        <v>44</v>
      </c>
      <c r="Y87" t="s">
        <v>44</v>
      </c>
      <c r="Z87">
        <v>986.59259029999998</v>
      </c>
      <c r="AA87">
        <v>63</v>
      </c>
      <c r="AB87" t="s">
        <v>90</v>
      </c>
      <c r="AC87">
        <v>29.95994</v>
      </c>
      <c r="AD87">
        <v>4.29</v>
      </c>
      <c r="AE87">
        <v>1690230.24</v>
      </c>
      <c r="AF87">
        <v>1.6E-2</v>
      </c>
      <c r="AG87">
        <v>82212.798873599997</v>
      </c>
      <c r="AH87" t="s">
        <v>44</v>
      </c>
      <c r="AI87" t="s">
        <v>37</v>
      </c>
      <c r="AJ87">
        <v>27.5</v>
      </c>
      <c r="AK87" t="s">
        <v>37</v>
      </c>
    </row>
    <row r="88" spans="1:37" x14ac:dyDescent="0.3">
      <c r="A88" t="s">
        <v>34</v>
      </c>
      <c r="B88" t="s">
        <v>35</v>
      </c>
      <c r="C88" t="s">
        <v>174</v>
      </c>
      <c r="D88">
        <v>47.520952139999999</v>
      </c>
      <c r="E88">
        <v>-121.5988255</v>
      </c>
      <c r="F88" t="s">
        <v>37</v>
      </c>
      <c r="G88">
        <v>0</v>
      </c>
      <c r="H88">
        <v>20</v>
      </c>
      <c r="I88">
        <v>10</v>
      </c>
      <c r="J88" t="str">
        <f t="shared" si="1"/>
        <v>mfspr810</v>
      </c>
      <c r="K88" t="s">
        <v>38</v>
      </c>
      <c r="L88" t="s">
        <v>175</v>
      </c>
      <c r="M88" t="s">
        <v>40</v>
      </c>
      <c r="N88">
        <v>8.8776877800000005</v>
      </c>
      <c r="O88">
        <v>77</v>
      </c>
      <c r="P88" t="s">
        <v>71</v>
      </c>
      <c r="Q88" t="s">
        <v>89</v>
      </c>
      <c r="R88" t="s">
        <v>55</v>
      </c>
      <c r="S88" t="s">
        <v>45</v>
      </c>
      <c r="T88">
        <v>52</v>
      </c>
      <c r="U88">
        <v>6.4666666670000001</v>
      </c>
      <c r="V88">
        <v>0.5</v>
      </c>
      <c r="W88" t="s">
        <v>44</v>
      </c>
      <c r="X88" t="s">
        <v>45</v>
      </c>
      <c r="Y88" t="s">
        <v>45</v>
      </c>
      <c r="Z88">
        <v>267.71701050000001</v>
      </c>
      <c r="AA88">
        <v>20</v>
      </c>
      <c r="AB88" t="s">
        <v>90</v>
      </c>
      <c r="AC88">
        <v>29.515731809999998</v>
      </c>
      <c r="AD88">
        <v>4.54</v>
      </c>
      <c r="AE88">
        <v>348417443.5</v>
      </c>
      <c r="AF88">
        <v>3.7999999999999999E-2</v>
      </c>
      <c r="AG88">
        <v>40249183.073119998</v>
      </c>
      <c r="AH88" t="s">
        <v>45</v>
      </c>
      <c r="AI88" t="s">
        <v>37</v>
      </c>
      <c r="AJ88">
        <v>10</v>
      </c>
      <c r="AK88" t="s">
        <v>37</v>
      </c>
    </row>
    <row r="89" spans="1:37" x14ac:dyDescent="0.3">
      <c r="A89" t="s">
        <v>34</v>
      </c>
      <c r="B89" t="s">
        <v>35</v>
      </c>
      <c r="C89" t="s">
        <v>174</v>
      </c>
      <c r="D89">
        <v>47.520952139999999</v>
      </c>
      <c r="E89">
        <v>-121.5988255</v>
      </c>
      <c r="F89" t="s">
        <v>37</v>
      </c>
      <c r="G89">
        <v>20</v>
      </c>
      <c r="H89">
        <v>40</v>
      </c>
      <c r="I89">
        <v>30</v>
      </c>
      <c r="J89" t="str">
        <f t="shared" si="1"/>
        <v>mfspr830</v>
      </c>
      <c r="K89" t="s">
        <v>38</v>
      </c>
      <c r="L89" t="s">
        <v>176</v>
      </c>
      <c r="M89" t="s">
        <v>40</v>
      </c>
      <c r="N89">
        <v>5.5294430649999997</v>
      </c>
      <c r="O89">
        <v>72</v>
      </c>
      <c r="P89" t="s">
        <v>71</v>
      </c>
      <c r="Q89" t="s">
        <v>89</v>
      </c>
      <c r="R89" t="s">
        <v>55</v>
      </c>
      <c r="S89" t="s">
        <v>45</v>
      </c>
      <c r="T89">
        <v>52</v>
      </c>
      <c r="U89">
        <v>6.4666666670000001</v>
      </c>
      <c r="V89">
        <v>0.5</v>
      </c>
      <c r="W89" t="s">
        <v>44</v>
      </c>
      <c r="X89" t="s">
        <v>45</v>
      </c>
      <c r="Y89" t="s">
        <v>45</v>
      </c>
      <c r="Z89">
        <v>267.71701050000001</v>
      </c>
      <c r="AA89">
        <v>20</v>
      </c>
      <c r="AB89" t="s">
        <v>90</v>
      </c>
      <c r="AC89">
        <v>29.515731809999998</v>
      </c>
      <c r="AD89">
        <v>2.66</v>
      </c>
      <c r="AE89">
        <v>348417443.5</v>
      </c>
      <c r="AF89">
        <v>3.7999999999999999E-2</v>
      </c>
      <c r="AG89">
        <v>40249183.073119998</v>
      </c>
      <c r="AH89" t="s">
        <v>45</v>
      </c>
      <c r="AI89" t="s">
        <v>37</v>
      </c>
      <c r="AJ89">
        <v>10</v>
      </c>
      <c r="AK89" t="s">
        <v>37</v>
      </c>
    </row>
    <row r="90" spans="1:37" x14ac:dyDescent="0.3">
      <c r="A90" t="s">
        <v>34</v>
      </c>
      <c r="B90" t="s">
        <v>35</v>
      </c>
      <c r="C90" t="s">
        <v>174</v>
      </c>
      <c r="D90">
        <v>47.520952139999999</v>
      </c>
      <c r="E90">
        <v>-121.5988255</v>
      </c>
      <c r="F90" t="s">
        <v>37</v>
      </c>
      <c r="G90">
        <v>40</v>
      </c>
      <c r="H90">
        <v>53</v>
      </c>
      <c r="I90">
        <v>46.5</v>
      </c>
      <c r="J90" t="str">
        <f t="shared" si="1"/>
        <v>mfspr846.5</v>
      </c>
      <c r="K90" t="s">
        <v>38</v>
      </c>
      <c r="L90" t="s">
        <v>177</v>
      </c>
      <c r="M90" t="s">
        <v>48</v>
      </c>
      <c r="N90">
        <v>8.2588719449999992</v>
      </c>
      <c r="O90">
        <v>66</v>
      </c>
      <c r="P90" t="s">
        <v>71</v>
      </c>
      <c r="Q90" t="s">
        <v>89</v>
      </c>
      <c r="R90" t="s">
        <v>55</v>
      </c>
      <c r="S90" t="s">
        <v>45</v>
      </c>
      <c r="T90">
        <v>52</v>
      </c>
      <c r="U90">
        <v>6.4666666670000001</v>
      </c>
      <c r="V90">
        <v>0.5</v>
      </c>
      <c r="W90" t="s">
        <v>44</v>
      </c>
      <c r="X90" t="s">
        <v>45</v>
      </c>
      <c r="Y90" t="s">
        <v>45</v>
      </c>
      <c r="Z90">
        <v>267.71701050000001</v>
      </c>
      <c r="AA90">
        <v>20</v>
      </c>
      <c r="AB90" t="s">
        <v>90</v>
      </c>
      <c r="AC90">
        <v>29.515731809999998</v>
      </c>
      <c r="AD90">
        <v>3.43</v>
      </c>
      <c r="AE90">
        <v>348417443.5</v>
      </c>
      <c r="AF90">
        <v>3.7999999999999999E-2</v>
      </c>
      <c r="AG90">
        <v>40249183.073119998</v>
      </c>
      <c r="AH90" t="s">
        <v>45</v>
      </c>
      <c r="AI90" t="s">
        <v>37</v>
      </c>
      <c r="AJ90">
        <v>27.5</v>
      </c>
      <c r="AK90" t="s">
        <v>37</v>
      </c>
    </row>
    <row r="91" spans="1:37" x14ac:dyDescent="0.3">
      <c r="A91" t="s">
        <v>34</v>
      </c>
      <c r="B91" t="s">
        <v>35</v>
      </c>
      <c r="C91" t="s">
        <v>178</v>
      </c>
      <c r="D91">
        <v>47.522483270000002</v>
      </c>
      <c r="E91">
        <v>-121.58476539999999</v>
      </c>
      <c r="F91" t="s">
        <v>37</v>
      </c>
      <c r="G91">
        <v>0</v>
      </c>
      <c r="H91">
        <v>20</v>
      </c>
      <c r="I91">
        <v>10</v>
      </c>
      <c r="J91" t="str">
        <f t="shared" si="1"/>
        <v>mfspr710</v>
      </c>
      <c r="K91" t="s">
        <v>38</v>
      </c>
      <c r="L91" t="s">
        <v>179</v>
      </c>
      <c r="M91" t="s">
        <v>40</v>
      </c>
      <c r="N91">
        <v>3.9726691440000002</v>
      </c>
      <c r="O91">
        <v>282</v>
      </c>
      <c r="P91" t="s">
        <v>41</v>
      </c>
      <c r="Q91" t="s">
        <v>89</v>
      </c>
      <c r="R91" t="s">
        <v>43</v>
      </c>
      <c r="S91" t="s">
        <v>44</v>
      </c>
      <c r="T91">
        <v>117.66666669999999</v>
      </c>
      <c r="U91">
        <v>31.6</v>
      </c>
      <c r="V91">
        <v>1.5</v>
      </c>
      <c r="W91" t="s">
        <v>45</v>
      </c>
      <c r="X91" t="s">
        <v>44</v>
      </c>
      <c r="Y91" t="s">
        <v>44</v>
      </c>
      <c r="Z91">
        <v>281.30087279999998</v>
      </c>
      <c r="AA91">
        <v>44</v>
      </c>
      <c r="AB91" t="s">
        <v>108</v>
      </c>
      <c r="AC91">
        <v>27.067340850000001</v>
      </c>
      <c r="AD91">
        <v>1.79</v>
      </c>
      <c r="AE91">
        <v>72066607.200000003</v>
      </c>
      <c r="AF91">
        <v>1.6E-2</v>
      </c>
      <c r="AG91">
        <v>3505319.7742079999</v>
      </c>
      <c r="AH91" t="s">
        <v>45</v>
      </c>
      <c r="AI91" t="s">
        <v>37</v>
      </c>
      <c r="AJ91">
        <v>10</v>
      </c>
      <c r="AK91" t="s">
        <v>37</v>
      </c>
    </row>
    <row r="92" spans="1:37" x14ac:dyDescent="0.3">
      <c r="A92" t="s">
        <v>34</v>
      </c>
      <c r="B92" t="s">
        <v>35</v>
      </c>
      <c r="C92" t="s">
        <v>178</v>
      </c>
      <c r="D92">
        <v>47.522483270000002</v>
      </c>
      <c r="E92">
        <v>-121.58476539999999</v>
      </c>
      <c r="F92" t="s">
        <v>37</v>
      </c>
      <c r="G92">
        <v>20</v>
      </c>
      <c r="H92">
        <v>40</v>
      </c>
      <c r="I92">
        <v>30</v>
      </c>
      <c r="J92" t="str">
        <f t="shared" si="1"/>
        <v>mfspr730</v>
      </c>
      <c r="K92" t="s">
        <v>38</v>
      </c>
      <c r="L92" t="s">
        <v>180</v>
      </c>
      <c r="M92" t="s">
        <v>40</v>
      </c>
      <c r="N92">
        <v>3.4164466149999999</v>
      </c>
      <c r="O92">
        <v>264</v>
      </c>
      <c r="P92" t="s">
        <v>41</v>
      </c>
      <c r="Q92" t="s">
        <v>89</v>
      </c>
      <c r="R92" t="s">
        <v>43</v>
      </c>
      <c r="S92" t="s">
        <v>44</v>
      </c>
      <c r="T92">
        <v>117.66666669999999</v>
      </c>
      <c r="U92">
        <v>31.6</v>
      </c>
      <c r="V92">
        <v>1.5</v>
      </c>
      <c r="W92" t="s">
        <v>45</v>
      </c>
      <c r="X92" t="s">
        <v>44</v>
      </c>
      <c r="Y92" t="s">
        <v>44</v>
      </c>
      <c r="Z92">
        <v>281.30087279999998</v>
      </c>
      <c r="AA92">
        <v>44</v>
      </c>
      <c r="AB92" t="s">
        <v>108</v>
      </c>
      <c r="AC92">
        <v>27.067340850000001</v>
      </c>
      <c r="AD92">
        <v>1.48</v>
      </c>
      <c r="AE92">
        <v>72066607.200000003</v>
      </c>
      <c r="AF92">
        <v>1.6E-2</v>
      </c>
      <c r="AG92">
        <v>3505319.7742079999</v>
      </c>
      <c r="AH92" t="s">
        <v>45</v>
      </c>
      <c r="AI92" t="s">
        <v>37</v>
      </c>
      <c r="AJ92">
        <v>10</v>
      </c>
      <c r="AK92" t="s">
        <v>37</v>
      </c>
    </row>
    <row r="93" spans="1:37" x14ac:dyDescent="0.3">
      <c r="A93" t="s">
        <v>34</v>
      </c>
      <c r="B93" t="s">
        <v>35</v>
      </c>
      <c r="C93" t="s">
        <v>178</v>
      </c>
      <c r="D93">
        <v>47.522483270000002</v>
      </c>
      <c r="E93">
        <v>-121.58476539999999</v>
      </c>
      <c r="F93" t="s">
        <v>37</v>
      </c>
      <c r="G93">
        <v>40</v>
      </c>
      <c r="H93">
        <v>50</v>
      </c>
      <c r="I93">
        <v>45</v>
      </c>
      <c r="J93" t="str">
        <f t="shared" si="1"/>
        <v>mfspr745</v>
      </c>
      <c r="K93" t="s">
        <v>38</v>
      </c>
      <c r="L93" t="s">
        <v>181</v>
      </c>
      <c r="M93" t="s">
        <v>40</v>
      </c>
      <c r="N93">
        <v>2.4870541899999998</v>
      </c>
      <c r="O93">
        <v>265</v>
      </c>
      <c r="P93" t="s">
        <v>41</v>
      </c>
      <c r="Q93" t="s">
        <v>89</v>
      </c>
      <c r="R93" t="s">
        <v>43</v>
      </c>
      <c r="S93" t="s">
        <v>44</v>
      </c>
      <c r="T93">
        <v>117.66666669999999</v>
      </c>
      <c r="U93">
        <v>31.6</v>
      </c>
      <c r="V93">
        <v>1.5</v>
      </c>
      <c r="W93" t="s">
        <v>45</v>
      </c>
      <c r="X93" t="s">
        <v>44</v>
      </c>
      <c r="Y93" t="s">
        <v>44</v>
      </c>
      <c r="Z93">
        <v>281.30087279999998</v>
      </c>
      <c r="AA93">
        <v>44</v>
      </c>
      <c r="AB93" t="s">
        <v>108</v>
      </c>
      <c r="AC93">
        <v>27.067340850000001</v>
      </c>
      <c r="AD93">
        <v>0.96</v>
      </c>
      <c r="AE93">
        <v>72066607.200000003</v>
      </c>
      <c r="AF93">
        <v>1.6E-2</v>
      </c>
      <c r="AG93">
        <v>3505319.7742079999</v>
      </c>
      <c r="AH93" t="s">
        <v>45</v>
      </c>
      <c r="AI93" t="s">
        <v>37</v>
      </c>
      <c r="AJ93">
        <v>10</v>
      </c>
      <c r="AK93">
        <v>0.5</v>
      </c>
    </row>
    <row r="94" spans="1:37" x14ac:dyDescent="0.3">
      <c r="A94" t="s">
        <v>34</v>
      </c>
      <c r="B94" t="s">
        <v>35</v>
      </c>
      <c r="C94" t="s">
        <v>182</v>
      </c>
      <c r="D94">
        <v>47.522483270000002</v>
      </c>
      <c r="E94">
        <v>-121.58476539999999</v>
      </c>
      <c r="F94" t="s">
        <v>37</v>
      </c>
      <c r="G94">
        <v>0</v>
      </c>
      <c r="H94">
        <v>20</v>
      </c>
      <c r="I94">
        <v>10</v>
      </c>
      <c r="J94" t="str">
        <f t="shared" si="1"/>
        <v>mfspr7 high surface10</v>
      </c>
      <c r="K94" t="s">
        <v>38</v>
      </c>
      <c r="L94" t="s">
        <v>183</v>
      </c>
      <c r="M94" t="s">
        <v>40</v>
      </c>
      <c r="N94">
        <v>66.426140230000001</v>
      </c>
      <c r="O94">
        <v>227</v>
      </c>
      <c r="P94" t="s">
        <v>41</v>
      </c>
      <c r="Q94" t="s">
        <v>89</v>
      </c>
      <c r="R94" t="s">
        <v>43</v>
      </c>
      <c r="S94" t="s">
        <v>44</v>
      </c>
      <c r="T94">
        <v>117.66666669999999</v>
      </c>
      <c r="U94">
        <v>31.6</v>
      </c>
      <c r="V94">
        <v>1.5</v>
      </c>
      <c r="W94" t="s">
        <v>45</v>
      </c>
      <c r="X94" t="s">
        <v>44</v>
      </c>
      <c r="Y94" t="s">
        <v>44</v>
      </c>
      <c r="Z94">
        <v>281.30087279999998</v>
      </c>
      <c r="AA94">
        <v>44</v>
      </c>
      <c r="AB94" t="s">
        <v>108</v>
      </c>
      <c r="AC94">
        <v>27.067340850000001</v>
      </c>
      <c r="AD94">
        <v>36.74</v>
      </c>
      <c r="AE94">
        <v>72066607.200000003</v>
      </c>
      <c r="AF94">
        <v>1.6E-2</v>
      </c>
      <c r="AG94">
        <v>3505319.7742079999</v>
      </c>
      <c r="AH94" t="s">
        <v>45</v>
      </c>
      <c r="AI94" t="s">
        <v>37</v>
      </c>
      <c r="AJ94">
        <v>10</v>
      </c>
      <c r="AK94" t="s">
        <v>37</v>
      </c>
    </row>
    <row r="95" spans="1:37" x14ac:dyDescent="0.3">
      <c r="A95" t="s">
        <v>34</v>
      </c>
      <c r="B95" t="s">
        <v>35</v>
      </c>
      <c r="C95" t="s">
        <v>182</v>
      </c>
      <c r="D95">
        <v>47.522483270000002</v>
      </c>
      <c r="E95">
        <v>-121.58476539999999</v>
      </c>
      <c r="F95" t="s">
        <v>37</v>
      </c>
      <c r="G95">
        <v>20</v>
      </c>
      <c r="H95">
        <v>40</v>
      </c>
      <c r="I95">
        <v>30</v>
      </c>
      <c r="J95" t="str">
        <f t="shared" si="1"/>
        <v>mfspr7 high surface30</v>
      </c>
      <c r="K95" t="s">
        <v>38</v>
      </c>
      <c r="L95" t="s">
        <v>184</v>
      </c>
      <c r="M95" t="s">
        <v>40</v>
      </c>
      <c r="N95">
        <v>13.391988489999999</v>
      </c>
      <c r="O95">
        <v>125</v>
      </c>
      <c r="P95" t="s">
        <v>41</v>
      </c>
      <c r="Q95" t="s">
        <v>89</v>
      </c>
      <c r="R95" t="s">
        <v>43</v>
      </c>
      <c r="S95" t="s">
        <v>44</v>
      </c>
      <c r="T95">
        <v>117.66666669999999</v>
      </c>
      <c r="U95">
        <v>31.6</v>
      </c>
      <c r="V95">
        <v>1.5</v>
      </c>
      <c r="W95" t="s">
        <v>45</v>
      </c>
      <c r="X95" t="s">
        <v>44</v>
      </c>
      <c r="Y95" t="s">
        <v>44</v>
      </c>
      <c r="Z95">
        <v>281.30087279999998</v>
      </c>
      <c r="AA95">
        <v>44</v>
      </c>
      <c r="AB95" t="s">
        <v>108</v>
      </c>
      <c r="AC95">
        <v>27.067340850000001</v>
      </c>
      <c r="AD95">
        <v>7.06</v>
      </c>
      <c r="AE95">
        <v>72066607.200000003</v>
      </c>
      <c r="AF95">
        <v>1.6E-2</v>
      </c>
      <c r="AG95">
        <v>3505319.7742079999</v>
      </c>
      <c r="AH95" t="s">
        <v>45</v>
      </c>
      <c r="AI95" t="s">
        <v>37</v>
      </c>
      <c r="AJ95">
        <v>10</v>
      </c>
      <c r="AK95" t="s">
        <v>37</v>
      </c>
    </row>
    <row r="96" spans="1:37" x14ac:dyDescent="0.3">
      <c r="A96" t="s">
        <v>34</v>
      </c>
      <c r="B96" t="s">
        <v>35</v>
      </c>
      <c r="C96" t="s">
        <v>182</v>
      </c>
      <c r="D96">
        <v>47.522483270000002</v>
      </c>
      <c r="E96">
        <v>-121.58476539999999</v>
      </c>
      <c r="F96" t="s">
        <v>37</v>
      </c>
      <c r="G96">
        <v>40</v>
      </c>
      <c r="H96">
        <v>60</v>
      </c>
      <c r="I96">
        <v>50</v>
      </c>
      <c r="J96" t="str">
        <f t="shared" si="1"/>
        <v>mfspr7 high surface50</v>
      </c>
      <c r="K96" t="s">
        <v>38</v>
      </c>
      <c r="L96" t="s">
        <v>185</v>
      </c>
      <c r="M96" t="s">
        <v>40</v>
      </c>
      <c r="N96">
        <v>17.79941577</v>
      </c>
      <c r="O96">
        <v>37</v>
      </c>
      <c r="P96" t="s">
        <v>41</v>
      </c>
      <c r="Q96" t="s">
        <v>89</v>
      </c>
      <c r="R96" t="s">
        <v>43</v>
      </c>
      <c r="S96" t="s">
        <v>44</v>
      </c>
      <c r="T96">
        <v>117.66666669999999</v>
      </c>
      <c r="U96">
        <v>31.6</v>
      </c>
      <c r="V96">
        <v>1.5</v>
      </c>
      <c r="W96" t="s">
        <v>45</v>
      </c>
      <c r="X96" t="s">
        <v>44</v>
      </c>
      <c r="Y96" t="s">
        <v>44</v>
      </c>
      <c r="Z96">
        <v>281.30087279999998</v>
      </c>
      <c r="AA96">
        <v>44</v>
      </c>
      <c r="AB96" t="s">
        <v>108</v>
      </c>
      <c r="AC96">
        <v>27.067340850000001</v>
      </c>
      <c r="AD96">
        <v>9.5299999999999994</v>
      </c>
      <c r="AE96">
        <v>72066607.200000003</v>
      </c>
      <c r="AF96">
        <v>1.6E-2</v>
      </c>
      <c r="AG96">
        <v>3505319.7742079999</v>
      </c>
      <c r="AH96" t="s">
        <v>45</v>
      </c>
      <c r="AI96" t="s">
        <v>37</v>
      </c>
      <c r="AJ96">
        <v>10</v>
      </c>
      <c r="AK96" t="s">
        <v>37</v>
      </c>
    </row>
    <row r="97" spans="1:37" x14ac:dyDescent="0.3">
      <c r="A97" t="s">
        <v>34</v>
      </c>
      <c r="B97" t="s">
        <v>35</v>
      </c>
      <c r="C97" t="s">
        <v>182</v>
      </c>
      <c r="D97">
        <v>47.522483270000002</v>
      </c>
      <c r="E97">
        <v>-121.58476539999999</v>
      </c>
      <c r="F97" t="s">
        <v>37</v>
      </c>
      <c r="G97">
        <v>60</v>
      </c>
      <c r="H97">
        <v>80</v>
      </c>
      <c r="I97">
        <v>70</v>
      </c>
      <c r="J97" t="str">
        <f t="shared" si="1"/>
        <v>mfspr7 high surface70</v>
      </c>
      <c r="K97" t="s">
        <v>38</v>
      </c>
      <c r="L97" t="s">
        <v>186</v>
      </c>
      <c r="M97" t="s">
        <v>40</v>
      </c>
      <c r="N97">
        <v>6.4034100430000001</v>
      </c>
      <c r="O97">
        <v>71</v>
      </c>
      <c r="P97" t="s">
        <v>41</v>
      </c>
      <c r="Q97" t="s">
        <v>89</v>
      </c>
      <c r="R97" t="s">
        <v>43</v>
      </c>
      <c r="S97" t="s">
        <v>44</v>
      </c>
      <c r="T97">
        <v>117.66666669999999</v>
      </c>
      <c r="U97">
        <v>31.6</v>
      </c>
      <c r="V97">
        <v>1.5</v>
      </c>
      <c r="W97" t="s">
        <v>45</v>
      </c>
      <c r="X97" t="s">
        <v>44</v>
      </c>
      <c r="Y97" t="s">
        <v>44</v>
      </c>
      <c r="Z97">
        <v>281.30087279999998</v>
      </c>
      <c r="AA97">
        <v>44</v>
      </c>
      <c r="AB97" t="s">
        <v>108</v>
      </c>
      <c r="AC97">
        <v>27.067340850000001</v>
      </c>
      <c r="AD97">
        <v>3.15</v>
      </c>
      <c r="AE97">
        <v>72066607.200000003</v>
      </c>
      <c r="AF97">
        <v>1.6E-2</v>
      </c>
      <c r="AG97">
        <v>3505319.7742079999</v>
      </c>
      <c r="AH97" t="s">
        <v>45</v>
      </c>
      <c r="AI97" t="s">
        <v>37</v>
      </c>
      <c r="AJ97">
        <v>10</v>
      </c>
      <c r="AK97" t="s">
        <v>37</v>
      </c>
    </row>
    <row r="98" spans="1:37" x14ac:dyDescent="0.3">
      <c r="A98" t="s">
        <v>34</v>
      </c>
      <c r="B98" t="s">
        <v>35</v>
      </c>
      <c r="C98" t="s">
        <v>187</v>
      </c>
      <c r="D98">
        <v>47.516258720000003</v>
      </c>
      <c r="E98">
        <v>-121.6071725</v>
      </c>
      <c r="F98" t="s">
        <v>37</v>
      </c>
      <c r="G98">
        <v>0</v>
      </c>
      <c r="H98">
        <v>20</v>
      </c>
      <c r="I98">
        <v>10</v>
      </c>
      <c r="J98" t="str">
        <f t="shared" si="1"/>
        <v>mfspr910</v>
      </c>
      <c r="K98" t="s">
        <v>38</v>
      </c>
      <c r="L98" t="s">
        <v>188</v>
      </c>
      <c r="M98" t="s">
        <v>40</v>
      </c>
      <c r="N98">
        <v>7.0437317779999997</v>
      </c>
      <c r="O98">
        <v>258</v>
      </c>
      <c r="P98" t="s">
        <v>41</v>
      </c>
      <c r="Q98" t="s">
        <v>65</v>
      </c>
      <c r="R98" t="s">
        <v>43</v>
      </c>
      <c r="S98" t="s">
        <v>44</v>
      </c>
      <c r="T98">
        <v>584</v>
      </c>
      <c r="U98">
        <v>72.666666669999998</v>
      </c>
      <c r="V98">
        <v>1.4</v>
      </c>
      <c r="W98" t="s">
        <v>45</v>
      </c>
      <c r="X98" t="s">
        <v>45</v>
      </c>
      <c r="Y98" t="s">
        <v>44</v>
      </c>
      <c r="Z98">
        <v>264.21450809999999</v>
      </c>
      <c r="AA98">
        <v>32</v>
      </c>
      <c r="AB98" t="s">
        <v>103</v>
      </c>
      <c r="AC98">
        <v>29.486335749999999</v>
      </c>
      <c r="AD98">
        <v>3.51</v>
      </c>
      <c r="AE98">
        <v>351356305</v>
      </c>
      <c r="AF98">
        <v>1.2999999999999999E-2</v>
      </c>
      <c r="AG98">
        <v>13885601.173599999</v>
      </c>
      <c r="AH98" t="s">
        <v>45</v>
      </c>
      <c r="AI98" t="s">
        <v>37</v>
      </c>
      <c r="AJ98">
        <v>10</v>
      </c>
      <c r="AK98">
        <v>2.04</v>
      </c>
    </row>
    <row r="99" spans="1:37" x14ac:dyDescent="0.3">
      <c r="A99" t="s">
        <v>34</v>
      </c>
      <c r="B99" t="s">
        <v>35</v>
      </c>
      <c r="C99" t="s">
        <v>187</v>
      </c>
      <c r="D99">
        <v>47.516258720000003</v>
      </c>
      <c r="E99">
        <v>-121.6071725</v>
      </c>
      <c r="F99" t="s">
        <v>37</v>
      </c>
      <c r="G99">
        <v>20</v>
      </c>
      <c r="H99">
        <v>40</v>
      </c>
      <c r="I99">
        <v>30</v>
      </c>
      <c r="J99" t="str">
        <f t="shared" si="1"/>
        <v>mfspr930</v>
      </c>
      <c r="K99" t="s">
        <v>38</v>
      </c>
      <c r="L99" t="s">
        <v>189</v>
      </c>
      <c r="M99" t="s">
        <v>40</v>
      </c>
      <c r="N99">
        <v>2.2971933870000001</v>
      </c>
      <c r="O99">
        <v>234</v>
      </c>
      <c r="P99" t="s">
        <v>41</v>
      </c>
      <c r="Q99" t="s">
        <v>65</v>
      </c>
      <c r="R99" t="s">
        <v>43</v>
      </c>
      <c r="S99" t="s">
        <v>44</v>
      </c>
      <c r="T99">
        <v>584</v>
      </c>
      <c r="U99">
        <v>72.666666669999998</v>
      </c>
      <c r="V99">
        <v>1.4</v>
      </c>
      <c r="W99" t="s">
        <v>45</v>
      </c>
      <c r="X99" t="s">
        <v>45</v>
      </c>
      <c r="Y99" t="s">
        <v>44</v>
      </c>
      <c r="Z99">
        <v>264.21450809999999</v>
      </c>
      <c r="AA99">
        <v>32</v>
      </c>
      <c r="AB99" t="s">
        <v>103</v>
      </c>
      <c r="AC99">
        <v>29.486335749999999</v>
      </c>
      <c r="AD99">
        <v>0.85</v>
      </c>
      <c r="AE99">
        <v>351356305</v>
      </c>
      <c r="AF99">
        <v>1.2999999999999999E-2</v>
      </c>
      <c r="AG99">
        <v>13885601.173599999</v>
      </c>
      <c r="AH99" t="s">
        <v>45</v>
      </c>
      <c r="AI99" t="s">
        <v>37</v>
      </c>
      <c r="AJ99">
        <v>10</v>
      </c>
      <c r="AK99" t="s">
        <v>37</v>
      </c>
    </row>
    <row r="100" spans="1:37" x14ac:dyDescent="0.3">
      <c r="A100" t="s">
        <v>34</v>
      </c>
      <c r="B100" t="s">
        <v>35</v>
      </c>
      <c r="C100" t="s">
        <v>190</v>
      </c>
      <c r="D100">
        <v>47.494146890000003</v>
      </c>
      <c r="E100">
        <v>-121.6401784</v>
      </c>
      <c r="F100" t="s">
        <v>37</v>
      </c>
      <c r="G100">
        <v>0</v>
      </c>
      <c r="H100">
        <v>20</v>
      </c>
      <c r="I100">
        <v>10</v>
      </c>
      <c r="J100" t="str">
        <f t="shared" si="1"/>
        <v>mfsnr1110</v>
      </c>
      <c r="K100" t="s">
        <v>38</v>
      </c>
      <c r="L100" t="s">
        <v>191</v>
      </c>
      <c r="M100" t="s">
        <v>40</v>
      </c>
      <c r="N100">
        <v>18.030931720000002</v>
      </c>
      <c r="O100">
        <v>73</v>
      </c>
      <c r="P100" t="s">
        <v>65</v>
      </c>
      <c r="Q100" t="s">
        <v>89</v>
      </c>
      <c r="R100" t="s">
        <v>93</v>
      </c>
      <c r="S100" t="s">
        <v>44</v>
      </c>
      <c r="T100">
        <v>18.133333329999999</v>
      </c>
      <c r="U100">
        <v>9.7333333329999991</v>
      </c>
      <c r="V100">
        <v>0.7</v>
      </c>
      <c r="W100" t="s">
        <v>45</v>
      </c>
      <c r="X100" t="s">
        <v>44</v>
      </c>
      <c r="Y100" t="s">
        <v>44</v>
      </c>
      <c r="Z100">
        <v>254.7485504</v>
      </c>
      <c r="AA100">
        <v>67</v>
      </c>
      <c r="AB100" t="s">
        <v>90</v>
      </c>
      <c r="AC100">
        <v>27.783473999999998</v>
      </c>
      <c r="AD100">
        <v>9.66</v>
      </c>
      <c r="AE100">
        <v>10715833.439999999</v>
      </c>
      <c r="AF100">
        <v>0.03</v>
      </c>
      <c r="AG100">
        <v>977284.00972800003</v>
      </c>
      <c r="AH100" t="s">
        <v>44</v>
      </c>
      <c r="AI100" t="s">
        <v>37</v>
      </c>
      <c r="AJ100">
        <v>10</v>
      </c>
      <c r="AK100" t="s">
        <v>37</v>
      </c>
    </row>
    <row r="101" spans="1:37" x14ac:dyDescent="0.3">
      <c r="A101" t="s">
        <v>34</v>
      </c>
      <c r="B101" t="s">
        <v>35</v>
      </c>
      <c r="C101" t="s">
        <v>192</v>
      </c>
      <c r="D101">
        <v>47.47780796</v>
      </c>
      <c r="E101">
        <v>-121.62776650000001</v>
      </c>
      <c r="F101" t="s">
        <v>37</v>
      </c>
      <c r="G101">
        <v>0</v>
      </c>
      <c r="H101">
        <v>10</v>
      </c>
      <c r="I101">
        <v>5</v>
      </c>
      <c r="J101" t="str">
        <f t="shared" si="1"/>
        <v>mfsnr135</v>
      </c>
      <c r="K101" t="s">
        <v>38</v>
      </c>
      <c r="L101" t="s">
        <v>193</v>
      </c>
      <c r="M101" t="s">
        <v>40</v>
      </c>
      <c r="N101">
        <v>51.888378350000004</v>
      </c>
      <c r="O101">
        <v>145</v>
      </c>
      <c r="P101" t="s">
        <v>65</v>
      </c>
      <c r="Q101" t="s">
        <v>89</v>
      </c>
      <c r="R101" t="s">
        <v>171</v>
      </c>
      <c r="S101" t="s">
        <v>44</v>
      </c>
      <c r="T101">
        <v>18.333333329999999</v>
      </c>
      <c r="U101">
        <v>7.8</v>
      </c>
      <c r="V101">
        <v>1.3</v>
      </c>
      <c r="W101" t="s">
        <v>45</v>
      </c>
      <c r="X101" t="s">
        <v>44</v>
      </c>
      <c r="Y101" t="s">
        <v>44</v>
      </c>
      <c r="Z101">
        <v>580.81933590000006</v>
      </c>
      <c r="AA101">
        <v>77</v>
      </c>
      <c r="AB101" t="s">
        <v>90</v>
      </c>
      <c r="AC101">
        <v>27.819240570000002</v>
      </c>
      <c r="AD101">
        <v>28.6</v>
      </c>
      <c r="AE101">
        <v>9275562.7200000007</v>
      </c>
      <c r="AF101">
        <v>0.123</v>
      </c>
      <c r="AG101">
        <v>3468318.4122624001</v>
      </c>
      <c r="AH101" t="s">
        <v>44</v>
      </c>
      <c r="AI101" t="s">
        <v>37</v>
      </c>
      <c r="AJ101">
        <v>10</v>
      </c>
      <c r="AK101" t="s">
        <v>37</v>
      </c>
    </row>
    <row r="102" spans="1:37" x14ac:dyDescent="0.3">
      <c r="A102" t="s">
        <v>34</v>
      </c>
      <c r="B102" t="s">
        <v>35</v>
      </c>
      <c r="C102" t="s">
        <v>194</v>
      </c>
      <c r="D102">
        <v>47.469667010000002</v>
      </c>
      <c r="E102">
        <v>-121.6213309</v>
      </c>
      <c r="F102" t="s">
        <v>37</v>
      </c>
      <c r="G102">
        <v>0</v>
      </c>
      <c r="H102">
        <v>20</v>
      </c>
      <c r="I102">
        <v>10</v>
      </c>
      <c r="J102" t="str">
        <f t="shared" si="1"/>
        <v>mfsnr1410</v>
      </c>
      <c r="K102" t="s">
        <v>38</v>
      </c>
      <c r="L102" t="s">
        <v>195</v>
      </c>
      <c r="M102" t="s">
        <v>40</v>
      </c>
      <c r="N102">
        <v>43.167735620000002</v>
      </c>
      <c r="O102">
        <v>47</v>
      </c>
      <c r="P102" t="s">
        <v>65</v>
      </c>
      <c r="Q102" t="s">
        <v>65</v>
      </c>
      <c r="R102" t="s">
        <v>93</v>
      </c>
      <c r="S102" t="s">
        <v>44</v>
      </c>
      <c r="T102">
        <v>28.5</v>
      </c>
      <c r="U102">
        <v>9.8333333330000006</v>
      </c>
      <c r="V102">
        <v>0.5</v>
      </c>
      <c r="W102" t="s">
        <v>45</v>
      </c>
      <c r="X102" t="s">
        <v>45</v>
      </c>
      <c r="Y102" t="s">
        <v>44</v>
      </c>
      <c r="Z102">
        <v>719.55426030000001</v>
      </c>
      <c r="AA102">
        <v>79</v>
      </c>
      <c r="AB102" t="s">
        <v>90</v>
      </c>
      <c r="AC102">
        <v>31.953125</v>
      </c>
      <c r="AD102">
        <v>23.72</v>
      </c>
      <c r="AE102">
        <v>6191717.7599999998</v>
      </c>
      <c r="AF102">
        <v>5.0999999999999997E-2</v>
      </c>
      <c r="AG102">
        <v>959963.92151040002</v>
      </c>
      <c r="AH102" t="s">
        <v>44</v>
      </c>
      <c r="AI102" t="s">
        <v>37</v>
      </c>
      <c r="AJ102">
        <v>10</v>
      </c>
      <c r="AK102" t="s">
        <v>37</v>
      </c>
    </row>
    <row r="103" spans="1:37" x14ac:dyDescent="0.3">
      <c r="A103" t="s">
        <v>34</v>
      </c>
      <c r="B103" t="s">
        <v>35</v>
      </c>
      <c r="C103" t="s">
        <v>194</v>
      </c>
      <c r="D103">
        <v>47.469667010000002</v>
      </c>
      <c r="E103">
        <v>-121.6213309</v>
      </c>
      <c r="F103" t="s">
        <v>37</v>
      </c>
      <c r="G103">
        <v>20</v>
      </c>
      <c r="H103">
        <v>40</v>
      </c>
      <c r="I103">
        <v>30</v>
      </c>
      <c r="J103" t="str">
        <f t="shared" si="1"/>
        <v>mfsnr1430</v>
      </c>
      <c r="K103" t="s">
        <v>38</v>
      </c>
      <c r="L103" t="s">
        <v>196</v>
      </c>
      <c r="M103" t="s">
        <v>40</v>
      </c>
      <c r="N103">
        <v>20.220138609999999</v>
      </c>
      <c r="O103">
        <v>29</v>
      </c>
      <c r="P103" t="s">
        <v>65</v>
      </c>
      <c r="Q103" t="s">
        <v>65</v>
      </c>
      <c r="R103" t="s">
        <v>93</v>
      </c>
      <c r="S103" t="s">
        <v>44</v>
      </c>
      <c r="T103">
        <v>28.5</v>
      </c>
      <c r="U103">
        <v>9.8333333330000006</v>
      </c>
      <c r="V103">
        <v>0.5</v>
      </c>
      <c r="W103" t="s">
        <v>45</v>
      </c>
      <c r="X103" t="s">
        <v>45</v>
      </c>
      <c r="Y103" t="s">
        <v>44</v>
      </c>
      <c r="Z103">
        <v>719.55426030000001</v>
      </c>
      <c r="AA103">
        <v>79</v>
      </c>
      <c r="AB103" t="s">
        <v>90</v>
      </c>
      <c r="AC103">
        <v>31.953125</v>
      </c>
      <c r="AD103">
        <v>10.88</v>
      </c>
      <c r="AE103">
        <v>6191717.7599999998</v>
      </c>
      <c r="AF103">
        <v>5.0999999999999997E-2</v>
      </c>
      <c r="AG103">
        <v>959963.92151040002</v>
      </c>
      <c r="AH103" t="s">
        <v>44</v>
      </c>
      <c r="AI103" t="s">
        <v>37</v>
      </c>
      <c r="AJ103">
        <v>10</v>
      </c>
      <c r="AK103" t="s">
        <v>37</v>
      </c>
    </row>
    <row r="104" spans="1:37" x14ac:dyDescent="0.3">
      <c r="A104" t="s">
        <v>34</v>
      </c>
      <c r="B104" t="s">
        <v>35</v>
      </c>
      <c r="C104" t="s">
        <v>194</v>
      </c>
      <c r="D104">
        <v>47.469667010000002</v>
      </c>
      <c r="E104">
        <v>-121.6213309</v>
      </c>
      <c r="F104" t="s">
        <v>37</v>
      </c>
      <c r="G104">
        <v>40</v>
      </c>
      <c r="H104">
        <v>51</v>
      </c>
      <c r="I104">
        <v>45.5</v>
      </c>
      <c r="J104" t="str">
        <f t="shared" si="1"/>
        <v>mfsnr1445.5</v>
      </c>
      <c r="K104" t="s">
        <v>38</v>
      </c>
      <c r="L104" t="s">
        <v>197</v>
      </c>
      <c r="M104" t="s">
        <v>40</v>
      </c>
      <c r="N104">
        <v>10.522982860000001</v>
      </c>
      <c r="O104">
        <v>255</v>
      </c>
      <c r="P104" t="s">
        <v>65</v>
      </c>
      <c r="Q104" t="s">
        <v>65</v>
      </c>
      <c r="R104" t="s">
        <v>93</v>
      </c>
      <c r="S104" t="s">
        <v>44</v>
      </c>
      <c r="T104">
        <v>28.5</v>
      </c>
      <c r="U104">
        <v>9.8333333330000006</v>
      </c>
      <c r="V104">
        <v>0.5</v>
      </c>
      <c r="W104" t="s">
        <v>45</v>
      </c>
      <c r="X104" t="s">
        <v>45</v>
      </c>
      <c r="Y104" t="s">
        <v>44</v>
      </c>
      <c r="Z104">
        <v>719.55426030000001</v>
      </c>
      <c r="AA104">
        <v>79</v>
      </c>
      <c r="AB104" t="s">
        <v>90</v>
      </c>
      <c r="AC104">
        <v>31.953125</v>
      </c>
      <c r="AD104">
        <v>5.46</v>
      </c>
      <c r="AE104">
        <v>6191717.7599999998</v>
      </c>
      <c r="AF104">
        <v>5.0999999999999997E-2</v>
      </c>
      <c r="AG104">
        <v>959963.92151040002</v>
      </c>
      <c r="AH104" t="s">
        <v>44</v>
      </c>
      <c r="AI104" t="s">
        <v>37</v>
      </c>
      <c r="AJ104">
        <v>10</v>
      </c>
      <c r="AK104" t="s">
        <v>37</v>
      </c>
    </row>
    <row r="105" spans="1:37" x14ac:dyDescent="0.3">
      <c r="A105" t="s">
        <v>34</v>
      </c>
      <c r="B105" t="s">
        <v>37</v>
      </c>
      <c r="C105" t="s">
        <v>198</v>
      </c>
      <c r="D105">
        <v>47.530803149999997</v>
      </c>
      <c r="E105">
        <v>-121.5862083</v>
      </c>
      <c r="F105" t="s">
        <v>199</v>
      </c>
      <c r="G105">
        <v>0</v>
      </c>
      <c r="H105">
        <v>20</v>
      </c>
      <c r="I105">
        <v>10</v>
      </c>
      <c r="J105" t="str">
        <f t="shared" si="1"/>
        <v>mfsucf110</v>
      </c>
      <c r="K105" t="s">
        <v>38</v>
      </c>
      <c r="L105" t="s">
        <v>200</v>
      </c>
      <c r="M105" t="s">
        <v>40</v>
      </c>
      <c r="N105">
        <v>2.5947408329999999</v>
      </c>
      <c r="O105">
        <v>139</v>
      </c>
      <c r="P105" t="s">
        <v>37</v>
      </c>
      <c r="Q105" t="s">
        <v>37</v>
      </c>
      <c r="R105" t="s">
        <v>37</v>
      </c>
      <c r="S105" t="s">
        <v>45</v>
      </c>
      <c r="T105" t="s">
        <v>37</v>
      </c>
      <c r="U105" t="s">
        <v>37</v>
      </c>
      <c r="V105" t="s">
        <v>37</v>
      </c>
      <c r="W105" t="s">
        <v>44</v>
      </c>
      <c r="X105" t="s">
        <v>45</v>
      </c>
      <c r="Y105" t="s">
        <v>45</v>
      </c>
      <c r="Z105">
        <v>280.10598750000003</v>
      </c>
      <c r="AA105">
        <v>56</v>
      </c>
      <c r="AB105" t="s">
        <v>103</v>
      </c>
      <c r="AC105">
        <v>30.314809799999999</v>
      </c>
      <c r="AD105">
        <v>1.02</v>
      </c>
      <c r="AE105">
        <v>268053999.80000001</v>
      </c>
      <c r="AF105" t="s">
        <v>37</v>
      </c>
      <c r="AG105" t="s">
        <v>37</v>
      </c>
      <c r="AH105" t="s">
        <v>37</v>
      </c>
      <c r="AI105" t="s">
        <v>201</v>
      </c>
      <c r="AJ105">
        <v>10</v>
      </c>
      <c r="AK105" t="s">
        <v>37</v>
      </c>
    </row>
    <row r="106" spans="1:37" x14ac:dyDescent="0.3">
      <c r="A106" t="s">
        <v>34</v>
      </c>
      <c r="B106" t="s">
        <v>37</v>
      </c>
      <c r="C106" t="s">
        <v>198</v>
      </c>
      <c r="D106">
        <v>47.530803149999997</v>
      </c>
      <c r="E106">
        <v>-121.5862083</v>
      </c>
      <c r="F106" t="s">
        <v>199</v>
      </c>
      <c r="G106">
        <v>20</v>
      </c>
      <c r="H106">
        <v>40</v>
      </c>
      <c r="I106">
        <v>30</v>
      </c>
      <c r="J106" t="str">
        <f t="shared" si="1"/>
        <v>mfsucf130</v>
      </c>
      <c r="K106" t="s">
        <v>38</v>
      </c>
      <c r="L106" t="s">
        <v>202</v>
      </c>
      <c r="M106" t="s">
        <v>120</v>
      </c>
      <c r="N106">
        <v>0.93491876200000001</v>
      </c>
      <c r="O106">
        <v>126</v>
      </c>
      <c r="P106" t="s">
        <v>37</v>
      </c>
      <c r="Q106" t="s">
        <v>37</v>
      </c>
      <c r="R106" t="s">
        <v>37</v>
      </c>
      <c r="S106" t="s">
        <v>45</v>
      </c>
      <c r="T106" t="s">
        <v>37</v>
      </c>
      <c r="U106" t="s">
        <v>37</v>
      </c>
      <c r="V106" t="s">
        <v>37</v>
      </c>
      <c r="W106" t="s">
        <v>44</v>
      </c>
      <c r="X106" t="s">
        <v>45</v>
      </c>
      <c r="Y106" t="s">
        <v>45</v>
      </c>
      <c r="Z106">
        <v>280.10598750000003</v>
      </c>
      <c r="AA106">
        <v>56</v>
      </c>
      <c r="AB106" t="s">
        <v>103</v>
      </c>
      <c r="AC106">
        <v>30.314809799999999</v>
      </c>
      <c r="AD106">
        <v>0.2</v>
      </c>
      <c r="AE106">
        <v>268053999.80000001</v>
      </c>
      <c r="AF106" t="s">
        <v>37</v>
      </c>
      <c r="AG106" t="s">
        <v>37</v>
      </c>
      <c r="AH106" t="s">
        <v>37</v>
      </c>
      <c r="AI106" t="s">
        <v>201</v>
      </c>
      <c r="AJ106">
        <v>7.5</v>
      </c>
      <c r="AK106" t="s">
        <v>37</v>
      </c>
    </row>
    <row r="107" spans="1:37" x14ac:dyDescent="0.3">
      <c r="A107" t="s">
        <v>34</v>
      </c>
      <c r="B107" t="s">
        <v>37</v>
      </c>
      <c r="C107" t="s">
        <v>198</v>
      </c>
      <c r="D107">
        <v>47.530803149999997</v>
      </c>
      <c r="E107">
        <v>-121.5862083</v>
      </c>
      <c r="F107" t="s">
        <v>199</v>
      </c>
      <c r="G107">
        <v>40</v>
      </c>
      <c r="H107">
        <v>52</v>
      </c>
      <c r="I107">
        <v>46</v>
      </c>
      <c r="J107" t="str">
        <f t="shared" si="1"/>
        <v>mfsucf146</v>
      </c>
      <c r="K107" t="s">
        <v>57</v>
      </c>
      <c r="L107" t="s">
        <v>203</v>
      </c>
      <c r="M107" t="s">
        <v>120</v>
      </c>
      <c r="N107">
        <v>3.4667990789999998</v>
      </c>
      <c r="O107">
        <v>172</v>
      </c>
      <c r="P107" t="s">
        <v>37</v>
      </c>
      <c r="Q107" t="s">
        <v>37</v>
      </c>
      <c r="R107" t="s">
        <v>37</v>
      </c>
      <c r="S107" t="s">
        <v>45</v>
      </c>
      <c r="T107" t="s">
        <v>37</v>
      </c>
      <c r="U107" t="s">
        <v>37</v>
      </c>
      <c r="V107" t="s">
        <v>37</v>
      </c>
      <c r="W107" t="s">
        <v>44</v>
      </c>
      <c r="X107" t="s">
        <v>45</v>
      </c>
      <c r="Y107" t="s">
        <v>45</v>
      </c>
      <c r="Z107">
        <v>280.10598750000003</v>
      </c>
      <c r="AA107">
        <v>56</v>
      </c>
      <c r="AB107" t="s">
        <v>103</v>
      </c>
      <c r="AC107">
        <v>30.314809799999999</v>
      </c>
      <c r="AD107">
        <v>1.62</v>
      </c>
      <c r="AE107">
        <v>268053999.80000001</v>
      </c>
      <c r="AF107" t="s">
        <v>37</v>
      </c>
      <c r="AG107" t="s">
        <v>37</v>
      </c>
      <c r="AH107" t="s">
        <v>37</v>
      </c>
      <c r="AI107" t="s">
        <v>201</v>
      </c>
      <c r="AJ107">
        <v>7.5</v>
      </c>
      <c r="AK107" t="s">
        <v>37</v>
      </c>
    </row>
    <row r="108" spans="1:37" x14ac:dyDescent="0.3">
      <c r="A108" t="s">
        <v>34</v>
      </c>
      <c r="B108" t="s">
        <v>37</v>
      </c>
      <c r="C108" t="s">
        <v>204</v>
      </c>
      <c r="D108">
        <v>47.530277650000002</v>
      </c>
      <c r="E108">
        <v>-121.5847399</v>
      </c>
      <c r="F108" t="s">
        <v>199</v>
      </c>
      <c r="G108">
        <v>0</v>
      </c>
      <c r="H108">
        <v>16</v>
      </c>
      <c r="I108">
        <v>8</v>
      </c>
      <c r="J108" t="str">
        <f t="shared" si="1"/>
        <v>mfsucf28</v>
      </c>
      <c r="K108" t="s">
        <v>38</v>
      </c>
      <c r="L108" t="s">
        <v>205</v>
      </c>
      <c r="M108" t="s">
        <v>120</v>
      </c>
      <c r="N108">
        <v>2.1797039090000001</v>
      </c>
      <c r="O108">
        <v>19</v>
      </c>
      <c r="P108" t="s">
        <v>37</v>
      </c>
      <c r="Q108" t="s">
        <v>37</v>
      </c>
      <c r="R108" t="s">
        <v>37</v>
      </c>
      <c r="S108" t="s">
        <v>45</v>
      </c>
      <c r="T108" t="s">
        <v>37</v>
      </c>
      <c r="U108" t="s">
        <v>37</v>
      </c>
      <c r="V108" t="s">
        <v>37</v>
      </c>
      <c r="W108" t="s">
        <v>44</v>
      </c>
      <c r="X108" t="s">
        <v>44</v>
      </c>
      <c r="Y108" t="s">
        <v>45</v>
      </c>
      <c r="Z108">
        <v>280.1212769</v>
      </c>
      <c r="AA108">
        <v>43</v>
      </c>
      <c r="AB108" t="s">
        <v>108</v>
      </c>
      <c r="AC108">
        <v>30.319009779999998</v>
      </c>
      <c r="AD108">
        <v>0.9</v>
      </c>
      <c r="AE108">
        <v>268046068.30000001</v>
      </c>
      <c r="AF108" t="s">
        <v>37</v>
      </c>
      <c r="AG108" t="s">
        <v>37</v>
      </c>
      <c r="AH108" t="s">
        <v>37</v>
      </c>
      <c r="AI108" t="s">
        <v>201</v>
      </c>
      <c r="AJ108">
        <v>7.5</v>
      </c>
      <c r="AK108" t="s">
        <v>37</v>
      </c>
    </row>
    <row r="109" spans="1:37" x14ac:dyDescent="0.3">
      <c r="A109" t="s">
        <v>34</v>
      </c>
      <c r="B109" t="s">
        <v>37</v>
      </c>
      <c r="C109" t="s">
        <v>206</v>
      </c>
      <c r="D109">
        <v>47.529994530000003</v>
      </c>
      <c r="E109">
        <v>-121.58611449999999</v>
      </c>
      <c r="F109" t="s">
        <v>207</v>
      </c>
      <c r="G109">
        <v>0</v>
      </c>
      <c r="H109">
        <v>20</v>
      </c>
      <c r="I109">
        <v>10</v>
      </c>
      <c r="J109" t="str">
        <f t="shared" si="1"/>
        <v>mfsucfp110</v>
      </c>
      <c r="K109" t="s">
        <v>38</v>
      </c>
      <c r="L109" t="s">
        <v>208</v>
      </c>
      <c r="M109" t="s">
        <v>48</v>
      </c>
      <c r="N109">
        <v>7.8190948579999997</v>
      </c>
      <c r="O109">
        <v>83</v>
      </c>
      <c r="P109" t="s">
        <v>37</v>
      </c>
      <c r="Q109" t="s">
        <v>37</v>
      </c>
      <c r="R109" t="s">
        <v>37</v>
      </c>
      <c r="S109" t="s">
        <v>44</v>
      </c>
      <c r="T109" t="s">
        <v>37</v>
      </c>
      <c r="U109" t="s">
        <v>37</v>
      </c>
      <c r="V109" t="s">
        <v>37</v>
      </c>
      <c r="W109" t="s">
        <v>45</v>
      </c>
      <c r="X109" t="s">
        <v>44</v>
      </c>
      <c r="Y109" t="s">
        <v>44</v>
      </c>
      <c r="Z109">
        <v>279.89642329999998</v>
      </c>
      <c r="AA109">
        <v>60</v>
      </c>
      <c r="AB109" t="s">
        <v>94</v>
      </c>
      <c r="AC109">
        <v>30.3147831</v>
      </c>
      <c r="AD109">
        <v>3.19</v>
      </c>
      <c r="AE109">
        <v>268054349.80000001</v>
      </c>
      <c r="AF109" t="s">
        <v>37</v>
      </c>
      <c r="AG109" t="s">
        <v>37</v>
      </c>
      <c r="AH109" t="s">
        <v>37</v>
      </c>
      <c r="AI109" t="s">
        <v>201</v>
      </c>
      <c r="AJ109">
        <v>27.5</v>
      </c>
      <c r="AK109" t="s">
        <v>37</v>
      </c>
    </row>
    <row r="110" spans="1:37" x14ac:dyDescent="0.3">
      <c r="A110" t="s">
        <v>34</v>
      </c>
      <c r="B110" t="s">
        <v>37</v>
      </c>
      <c r="C110" t="s">
        <v>206</v>
      </c>
      <c r="D110">
        <v>47.529994530000003</v>
      </c>
      <c r="E110">
        <v>-121.58611449999999</v>
      </c>
      <c r="F110" t="s">
        <v>207</v>
      </c>
      <c r="G110">
        <v>20</v>
      </c>
      <c r="H110">
        <v>40</v>
      </c>
      <c r="I110">
        <v>30</v>
      </c>
      <c r="J110" t="str">
        <f t="shared" si="1"/>
        <v>mfsucfp130</v>
      </c>
      <c r="K110" t="s">
        <v>38</v>
      </c>
      <c r="L110" t="s">
        <v>209</v>
      </c>
      <c r="M110" t="s">
        <v>40</v>
      </c>
      <c r="N110">
        <v>8.9488091280000006</v>
      </c>
      <c r="O110">
        <v>103</v>
      </c>
      <c r="P110" t="s">
        <v>37</v>
      </c>
      <c r="Q110" t="s">
        <v>37</v>
      </c>
      <c r="R110" t="s">
        <v>37</v>
      </c>
      <c r="S110" t="s">
        <v>44</v>
      </c>
      <c r="T110" t="s">
        <v>37</v>
      </c>
      <c r="U110" t="s">
        <v>37</v>
      </c>
      <c r="V110" t="s">
        <v>37</v>
      </c>
      <c r="W110" t="s">
        <v>45</v>
      </c>
      <c r="X110" t="s">
        <v>44</v>
      </c>
      <c r="Y110" t="s">
        <v>44</v>
      </c>
      <c r="Z110">
        <v>279.89642329999998</v>
      </c>
      <c r="AA110">
        <v>60</v>
      </c>
      <c r="AB110" t="s">
        <v>94</v>
      </c>
      <c r="AC110">
        <v>30.3147831</v>
      </c>
      <c r="AD110">
        <v>4.58</v>
      </c>
      <c r="AE110">
        <v>268054349.80000001</v>
      </c>
      <c r="AF110" t="s">
        <v>37</v>
      </c>
      <c r="AG110" t="s">
        <v>37</v>
      </c>
      <c r="AH110" t="s">
        <v>37</v>
      </c>
      <c r="AI110" t="s">
        <v>201</v>
      </c>
      <c r="AJ110">
        <v>10</v>
      </c>
      <c r="AK110" t="s">
        <v>37</v>
      </c>
    </row>
    <row r="111" spans="1:37" x14ac:dyDescent="0.3">
      <c r="A111" t="s">
        <v>34</v>
      </c>
      <c r="B111" t="s">
        <v>37</v>
      </c>
      <c r="C111" t="s">
        <v>210</v>
      </c>
      <c r="D111">
        <v>47.509265810000002</v>
      </c>
      <c r="E111">
        <v>-121.62401680000001</v>
      </c>
      <c r="F111" t="s">
        <v>199</v>
      </c>
      <c r="G111">
        <v>0</v>
      </c>
      <c r="H111">
        <v>20</v>
      </c>
      <c r="I111">
        <v>10</v>
      </c>
      <c r="J111" t="str">
        <f t="shared" si="1"/>
        <v>mfsucf310</v>
      </c>
      <c r="K111" t="s">
        <v>38</v>
      </c>
      <c r="L111" t="s">
        <v>211</v>
      </c>
      <c r="M111" t="s">
        <v>40</v>
      </c>
      <c r="N111">
        <v>6.013020676</v>
      </c>
      <c r="O111">
        <v>110</v>
      </c>
      <c r="P111" t="s">
        <v>37</v>
      </c>
      <c r="Q111" t="s">
        <v>37</v>
      </c>
      <c r="R111" t="s">
        <v>37</v>
      </c>
      <c r="S111" t="s">
        <v>45</v>
      </c>
      <c r="T111" t="s">
        <v>37</v>
      </c>
      <c r="U111" t="s">
        <v>37</v>
      </c>
      <c r="V111" t="s">
        <v>37</v>
      </c>
      <c r="W111" t="s">
        <v>44</v>
      </c>
      <c r="X111" t="s">
        <v>44</v>
      </c>
      <c r="Y111" t="s">
        <v>45</v>
      </c>
      <c r="Z111">
        <v>262.63528439999999</v>
      </c>
      <c r="AA111">
        <v>51</v>
      </c>
      <c r="AB111" t="s">
        <v>103</v>
      </c>
      <c r="AC111">
        <v>29.282630919999999</v>
      </c>
      <c r="AD111">
        <v>2.93</v>
      </c>
      <c r="AE111">
        <v>372174678.69999999</v>
      </c>
      <c r="AF111" t="s">
        <v>37</v>
      </c>
      <c r="AG111" t="s">
        <v>37</v>
      </c>
      <c r="AH111" t="s">
        <v>37</v>
      </c>
      <c r="AI111" t="s">
        <v>201</v>
      </c>
      <c r="AJ111">
        <v>10</v>
      </c>
      <c r="AK111">
        <v>2.21</v>
      </c>
    </row>
    <row r="112" spans="1:37" x14ac:dyDescent="0.3">
      <c r="A112" t="s">
        <v>34</v>
      </c>
      <c r="B112" t="s">
        <v>37</v>
      </c>
      <c r="C112" t="s">
        <v>210</v>
      </c>
      <c r="D112">
        <v>47.509265810000002</v>
      </c>
      <c r="E112">
        <v>-121.62401680000001</v>
      </c>
      <c r="F112" t="s">
        <v>199</v>
      </c>
      <c r="G112">
        <v>20</v>
      </c>
      <c r="H112">
        <v>40</v>
      </c>
      <c r="I112">
        <v>30</v>
      </c>
      <c r="J112" t="str">
        <f t="shared" si="1"/>
        <v>mfsucf330</v>
      </c>
      <c r="K112" t="s">
        <v>38</v>
      </c>
      <c r="L112" t="s">
        <v>212</v>
      </c>
      <c r="M112" t="s">
        <v>48</v>
      </c>
      <c r="N112">
        <v>5.4953764859999996</v>
      </c>
      <c r="O112">
        <v>104</v>
      </c>
      <c r="P112" t="s">
        <v>37</v>
      </c>
      <c r="Q112" t="s">
        <v>37</v>
      </c>
      <c r="R112" t="s">
        <v>37</v>
      </c>
      <c r="S112" t="s">
        <v>45</v>
      </c>
      <c r="T112" t="s">
        <v>37</v>
      </c>
      <c r="U112" t="s">
        <v>37</v>
      </c>
      <c r="V112" t="s">
        <v>37</v>
      </c>
      <c r="W112" t="s">
        <v>44</v>
      </c>
      <c r="X112" t="s">
        <v>44</v>
      </c>
      <c r="Y112" t="s">
        <v>45</v>
      </c>
      <c r="Z112">
        <v>262.63528439999999</v>
      </c>
      <c r="AA112">
        <v>51</v>
      </c>
      <c r="AB112" t="s">
        <v>103</v>
      </c>
      <c r="AC112">
        <v>29.282630919999999</v>
      </c>
      <c r="AD112">
        <v>1.89</v>
      </c>
      <c r="AE112">
        <v>372174678.69999999</v>
      </c>
      <c r="AF112" t="s">
        <v>37</v>
      </c>
      <c r="AG112" t="s">
        <v>37</v>
      </c>
      <c r="AH112" t="s">
        <v>37</v>
      </c>
      <c r="AI112" t="s">
        <v>201</v>
      </c>
      <c r="AJ112">
        <v>27.5</v>
      </c>
      <c r="AK112">
        <v>2.21</v>
      </c>
    </row>
    <row r="113" spans="1:37" x14ac:dyDescent="0.3">
      <c r="A113" t="s">
        <v>34</v>
      </c>
      <c r="B113" t="s">
        <v>37</v>
      </c>
      <c r="C113" t="s">
        <v>210</v>
      </c>
      <c r="D113">
        <v>47.509265810000002</v>
      </c>
      <c r="E113">
        <v>-121.62401680000001</v>
      </c>
      <c r="F113" t="s">
        <v>199</v>
      </c>
      <c r="G113">
        <v>40</v>
      </c>
      <c r="H113">
        <v>60</v>
      </c>
      <c r="I113">
        <v>50</v>
      </c>
      <c r="J113" t="str">
        <f t="shared" si="1"/>
        <v>mfsucf350</v>
      </c>
      <c r="K113" t="s">
        <v>38</v>
      </c>
      <c r="L113" t="s">
        <v>213</v>
      </c>
      <c r="M113" t="s">
        <v>73</v>
      </c>
      <c r="N113">
        <v>6.2482362900000004</v>
      </c>
      <c r="O113">
        <v>121</v>
      </c>
      <c r="P113" t="s">
        <v>37</v>
      </c>
      <c r="Q113" t="s">
        <v>37</v>
      </c>
      <c r="R113" t="s">
        <v>37</v>
      </c>
      <c r="S113" t="s">
        <v>45</v>
      </c>
      <c r="T113" t="s">
        <v>37</v>
      </c>
      <c r="U113" t="s">
        <v>37</v>
      </c>
      <c r="V113" t="s">
        <v>37</v>
      </c>
      <c r="W113" t="s">
        <v>44</v>
      </c>
      <c r="X113" t="s">
        <v>44</v>
      </c>
      <c r="Y113" t="s">
        <v>45</v>
      </c>
      <c r="Z113">
        <v>262.63528439999999</v>
      </c>
      <c r="AA113">
        <v>51</v>
      </c>
      <c r="AB113" t="s">
        <v>103</v>
      </c>
      <c r="AC113">
        <v>29.282630919999999</v>
      </c>
      <c r="AD113">
        <v>2.0499999999999998</v>
      </c>
      <c r="AE113">
        <v>372174678.69999999</v>
      </c>
      <c r="AF113" t="s">
        <v>37</v>
      </c>
      <c r="AG113" t="s">
        <v>37</v>
      </c>
      <c r="AH113" t="s">
        <v>37</v>
      </c>
      <c r="AI113" t="s">
        <v>201</v>
      </c>
      <c r="AJ113">
        <v>33.5</v>
      </c>
      <c r="AK113" t="s">
        <v>37</v>
      </c>
    </row>
    <row r="114" spans="1:37" x14ac:dyDescent="0.3">
      <c r="A114" t="s">
        <v>34</v>
      </c>
      <c r="B114" t="s">
        <v>37</v>
      </c>
      <c r="C114" t="s">
        <v>210</v>
      </c>
      <c r="D114">
        <v>47.509265810000002</v>
      </c>
      <c r="E114">
        <v>-121.62401680000001</v>
      </c>
      <c r="F114" t="s">
        <v>199</v>
      </c>
      <c r="G114">
        <v>60</v>
      </c>
      <c r="H114">
        <v>80</v>
      </c>
      <c r="I114">
        <v>70</v>
      </c>
      <c r="J114" t="str">
        <f t="shared" si="1"/>
        <v>mfsucf370</v>
      </c>
      <c r="K114" t="s">
        <v>38</v>
      </c>
      <c r="L114" t="s">
        <v>214</v>
      </c>
      <c r="M114" t="s">
        <v>40</v>
      </c>
      <c r="N114">
        <v>4.2103714290000003</v>
      </c>
      <c r="O114">
        <v>123</v>
      </c>
      <c r="P114" t="s">
        <v>37</v>
      </c>
      <c r="Q114" t="s">
        <v>37</v>
      </c>
      <c r="R114" t="s">
        <v>37</v>
      </c>
      <c r="S114" t="s">
        <v>45</v>
      </c>
      <c r="T114" t="s">
        <v>37</v>
      </c>
      <c r="U114" t="s">
        <v>37</v>
      </c>
      <c r="V114" t="s">
        <v>37</v>
      </c>
      <c r="W114" t="s">
        <v>44</v>
      </c>
      <c r="X114" t="s">
        <v>44</v>
      </c>
      <c r="Y114" t="s">
        <v>45</v>
      </c>
      <c r="Z114">
        <v>262.63528439999999</v>
      </c>
      <c r="AA114">
        <v>51</v>
      </c>
      <c r="AB114" t="s">
        <v>103</v>
      </c>
      <c r="AC114">
        <v>29.282630919999999</v>
      </c>
      <c r="AD114">
        <v>1.92</v>
      </c>
      <c r="AE114">
        <v>372174678.69999999</v>
      </c>
      <c r="AF114" t="s">
        <v>37</v>
      </c>
      <c r="AG114" t="s">
        <v>37</v>
      </c>
      <c r="AH114" t="s">
        <v>37</v>
      </c>
      <c r="AI114" t="s">
        <v>201</v>
      </c>
      <c r="AJ114">
        <v>10</v>
      </c>
      <c r="AK114" t="s">
        <v>37</v>
      </c>
    </row>
    <row r="115" spans="1:37" x14ac:dyDescent="0.3">
      <c r="A115" t="s">
        <v>34</v>
      </c>
      <c r="B115" t="s">
        <v>37</v>
      </c>
      <c r="C115" t="s">
        <v>210</v>
      </c>
      <c r="D115">
        <v>47.509265810000002</v>
      </c>
      <c r="E115">
        <v>-121.62401680000001</v>
      </c>
      <c r="F115" t="s">
        <v>199</v>
      </c>
      <c r="G115">
        <v>80</v>
      </c>
      <c r="H115">
        <v>100</v>
      </c>
      <c r="I115">
        <v>90</v>
      </c>
      <c r="J115" t="str">
        <f t="shared" si="1"/>
        <v>mfsucf390</v>
      </c>
      <c r="K115" t="s">
        <v>38</v>
      </c>
      <c r="L115" t="s">
        <v>215</v>
      </c>
      <c r="M115" t="s">
        <v>70</v>
      </c>
      <c r="N115">
        <v>4.5108594770000003</v>
      </c>
      <c r="O115">
        <v>152</v>
      </c>
      <c r="P115" t="s">
        <v>37</v>
      </c>
      <c r="Q115" t="s">
        <v>37</v>
      </c>
      <c r="R115" t="s">
        <v>37</v>
      </c>
      <c r="S115" t="s">
        <v>45</v>
      </c>
      <c r="T115" t="s">
        <v>37</v>
      </c>
      <c r="U115" t="s">
        <v>37</v>
      </c>
      <c r="V115" t="s">
        <v>37</v>
      </c>
      <c r="W115" t="s">
        <v>44</v>
      </c>
      <c r="X115" t="s">
        <v>44</v>
      </c>
      <c r="Y115" t="s">
        <v>45</v>
      </c>
      <c r="Z115">
        <v>262.63528439999999</v>
      </c>
      <c r="AA115">
        <v>51</v>
      </c>
      <c r="AB115" t="s">
        <v>103</v>
      </c>
      <c r="AC115">
        <v>29.282630919999999</v>
      </c>
      <c r="AD115">
        <v>1.79</v>
      </c>
      <c r="AE115">
        <v>372174678.69999999</v>
      </c>
      <c r="AF115" t="s">
        <v>37</v>
      </c>
      <c r="AG115" t="s">
        <v>37</v>
      </c>
      <c r="AH115" t="s">
        <v>37</v>
      </c>
      <c r="AI115" t="s">
        <v>201</v>
      </c>
      <c r="AJ115">
        <v>17</v>
      </c>
      <c r="AK115" t="s">
        <v>37</v>
      </c>
    </row>
    <row r="116" spans="1:37" x14ac:dyDescent="0.3">
      <c r="A116" t="s">
        <v>34</v>
      </c>
      <c r="B116" t="s">
        <v>37</v>
      </c>
      <c r="C116" t="s">
        <v>216</v>
      </c>
      <c r="D116">
        <v>47.508082719999997</v>
      </c>
      <c r="E116">
        <v>-121.6230968</v>
      </c>
      <c r="F116" t="s">
        <v>199</v>
      </c>
      <c r="G116">
        <v>0</v>
      </c>
      <c r="H116">
        <v>20</v>
      </c>
      <c r="I116">
        <v>10</v>
      </c>
      <c r="J116" t="str">
        <f t="shared" si="1"/>
        <v>mfsucf410</v>
      </c>
      <c r="K116" t="s">
        <v>38</v>
      </c>
      <c r="L116" t="s">
        <v>217</v>
      </c>
      <c r="M116" t="s">
        <v>54</v>
      </c>
      <c r="N116">
        <v>6.9566090300000001</v>
      </c>
      <c r="O116">
        <v>171</v>
      </c>
      <c r="P116" t="s">
        <v>37</v>
      </c>
      <c r="Q116" t="s">
        <v>37</v>
      </c>
      <c r="R116" t="s">
        <v>37</v>
      </c>
      <c r="S116" t="s">
        <v>45</v>
      </c>
      <c r="T116" t="s">
        <v>37</v>
      </c>
      <c r="U116" t="s">
        <v>37</v>
      </c>
      <c r="V116" t="s">
        <v>37</v>
      </c>
      <c r="W116" t="s">
        <v>44</v>
      </c>
      <c r="X116" t="s">
        <v>44</v>
      </c>
      <c r="Y116" t="s">
        <v>45</v>
      </c>
      <c r="Z116">
        <v>258.41296390000002</v>
      </c>
      <c r="AA116">
        <v>48</v>
      </c>
      <c r="AB116" t="s">
        <v>108</v>
      </c>
      <c r="AC116">
        <v>29.282222749999999</v>
      </c>
      <c r="AD116">
        <v>3.31</v>
      </c>
      <c r="AE116">
        <v>372175495.19999999</v>
      </c>
      <c r="AF116" t="s">
        <v>37</v>
      </c>
      <c r="AG116" t="s">
        <v>37</v>
      </c>
      <c r="AH116" t="s">
        <v>37</v>
      </c>
      <c r="AI116" t="s">
        <v>201</v>
      </c>
      <c r="AJ116">
        <v>13.5</v>
      </c>
      <c r="AK116" t="s">
        <v>37</v>
      </c>
    </row>
    <row r="117" spans="1:37" x14ac:dyDescent="0.3">
      <c r="A117" t="s">
        <v>34</v>
      </c>
      <c r="B117" t="s">
        <v>37</v>
      </c>
      <c r="C117" t="s">
        <v>216</v>
      </c>
      <c r="D117">
        <v>47.508082719999997</v>
      </c>
      <c r="E117">
        <v>-121.6230968</v>
      </c>
      <c r="F117" t="s">
        <v>199</v>
      </c>
      <c r="G117">
        <v>20</v>
      </c>
      <c r="H117">
        <v>40</v>
      </c>
      <c r="I117">
        <v>30</v>
      </c>
      <c r="J117" t="str">
        <f t="shared" si="1"/>
        <v>mfsucf430</v>
      </c>
      <c r="K117" t="s">
        <v>38</v>
      </c>
      <c r="L117" t="s">
        <v>218</v>
      </c>
      <c r="M117" t="s">
        <v>48</v>
      </c>
      <c r="N117">
        <v>5.4142649709999997</v>
      </c>
      <c r="O117">
        <v>154</v>
      </c>
      <c r="P117" t="s">
        <v>37</v>
      </c>
      <c r="Q117" t="s">
        <v>37</v>
      </c>
      <c r="R117" t="s">
        <v>37</v>
      </c>
      <c r="S117" t="s">
        <v>45</v>
      </c>
      <c r="T117" t="s">
        <v>37</v>
      </c>
      <c r="U117" t="s">
        <v>37</v>
      </c>
      <c r="V117" t="s">
        <v>37</v>
      </c>
      <c r="W117" t="s">
        <v>44</v>
      </c>
      <c r="X117" t="s">
        <v>44</v>
      </c>
      <c r="Y117" t="s">
        <v>45</v>
      </c>
      <c r="Z117">
        <v>258.41296390000002</v>
      </c>
      <c r="AA117">
        <v>48</v>
      </c>
      <c r="AB117" t="s">
        <v>108</v>
      </c>
      <c r="AC117">
        <v>29.282222749999999</v>
      </c>
      <c r="AD117">
        <v>1.84</v>
      </c>
      <c r="AE117">
        <v>372175495.19999999</v>
      </c>
      <c r="AF117" t="s">
        <v>37</v>
      </c>
      <c r="AG117" t="s">
        <v>37</v>
      </c>
      <c r="AH117" t="s">
        <v>37</v>
      </c>
      <c r="AI117" t="s">
        <v>201</v>
      </c>
      <c r="AJ117">
        <v>27.5</v>
      </c>
      <c r="AK117" t="s">
        <v>37</v>
      </c>
    </row>
    <row r="118" spans="1:37" x14ac:dyDescent="0.3">
      <c r="A118" t="s">
        <v>34</v>
      </c>
      <c r="B118" t="s">
        <v>37</v>
      </c>
      <c r="C118" t="s">
        <v>216</v>
      </c>
      <c r="D118">
        <v>47.508082719999997</v>
      </c>
      <c r="E118">
        <v>-121.6230968</v>
      </c>
      <c r="F118" t="s">
        <v>199</v>
      </c>
      <c r="G118">
        <v>40</v>
      </c>
      <c r="H118">
        <v>60</v>
      </c>
      <c r="I118">
        <v>50</v>
      </c>
      <c r="J118" t="str">
        <f t="shared" si="1"/>
        <v>mfsucf450</v>
      </c>
      <c r="K118" t="s">
        <v>38</v>
      </c>
      <c r="L118" t="s">
        <v>219</v>
      </c>
      <c r="M118" t="s">
        <v>60</v>
      </c>
      <c r="N118">
        <v>6.1850849129999999</v>
      </c>
      <c r="O118">
        <v>189</v>
      </c>
      <c r="P118" t="s">
        <v>37</v>
      </c>
      <c r="Q118" t="s">
        <v>37</v>
      </c>
      <c r="R118" t="s">
        <v>37</v>
      </c>
      <c r="S118" t="s">
        <v>45</v>
      </c>
      <c r="T118" t="s">
        <v>37</v>
      </c>
      <c r="U118" t="s">
        <v>37</v>
      </c>
      <c r="V118" t="s">
        <v>37</v>
      </c>
      <c r="W118" t="s">
        <v>44</v>
      </c>
      <c r="X118" t="s">
        <v>44</v>
      </c>
      <c r="Y118" t="s">
        <v>45</v>
      </c>
      <c r="Z118">
        <v>258.41296390000002</v>
      </c>
      <c r="AA118">
        <v>48</v>
      </c>
      <c r="AB118" t="s">
        <v>108</v>
      </c>
      <c r="AC118">
        <v>29.282222749999999</v>
      </c>
      <c r="AD118">
        <v>2.0099999999999998</v>
      </c>
      <c r="AE118">
        <v>372175495.19999999</v>
      </c>
      <c r="AF118" t="s">
        <v>37</v>
      </c>
      <c r="AG118" t="s">
        <v>37</v>
      </c>
      <c r="AH118" t="s">
        <v>37</v>
      </c>
      <c r="AI118" t="s">
        <v>201</v>
      </c>
      <c r="AJ118">
        <v>33.5</v>
      </c>
      <c r="AK118" t="s">
        <v>37</v>
      </c>
    </row>
    <row r="119" spans="1:37" x14ac:dyDescent="0.3">
      <c r="A119" t="s">
        <v>34</v>
      </c>
      <c r="B119" t="s">
        <v>37</v>
      </c>
      <c r="C119" t="s">
        <v>216</v>
      </c>
      <c r="D119">
        <v>47.508082719999997</v>
      </c>
      <c r="E119">
        <v>-121.6230968</v>
      </c>
      <c r="F119" t="s">
        <v>199</v>
      </c>
      <c r="G119">
        <v>60</v>
      </c>
      <c r="H119">
        <v>80</v>
      </c>
      <c r="I119">
        <v>70</v>
      </c>
      <c r="J119" t="str">
        <f t="shared" si="1"/>
        <v>mfsucf470</v>
      </c>
      <c r="K119" t="s">
        <v>38</v>
      </c>
      <c r="L119" t="s">
        <v>220</v>
      </c>
      <c r="M119" t="s">
        <v>60</v>
      </c>
      <c r="N119">
        <v>5.4602184090000003</v>
      </c>
      <c r="O119">
        <v>210</v>
      </c>
      <c r="P119" t="s">
        <v>37</v>
      </c>
      <c r="Q119" t="s">
        <v>37</v>
      </c>
      <c r="R119" t="s">
        <v>37</v>
      </c>
      <c r="S119" t="s">
        <v>45</v>
      </c>
      <c r="T119" t="s">
        <v>37</v>
      </c>
      <c r="U119" t="s">
        <v>37</v>
      </c>
      <c r="V119" t="s">
        <v>37</v>
      </c>
      <c r="W119" t="s">
        <v>44</v>
      </c>
      <c r="X119" t="s">
        <v>44</v>
      </c>
      <c r="Y119" t="s">
        <v>45</v>
      </c>
      <c r="Z119">
        <v>258.41296390000002</v>
      </c>
      <c r="AA119">
        <v>48</v>
      </c>
      <c r="AB119" t="s">
        <v>108</v>
      </c>
      <c r="AC119">
        <v>29.282222749999999</v>
      </c>
      <c r="AD119">
        <v>1.61</v>
      </c>
      <c r="AE119">
        <v>372175495.19999999</v>
      </c>
      <c r="AF119" t="s">
        <v>37</v>
      </c>
      <c r="AG119" t="s">
        <v>37</v>
      </c>
      <c r="AH119" t="s">
        <v>37</v>
      </c>
      <c r="AI119" t="s">
        <v>201</v>
      </c>
      <c r="AJ119">
        <v>33.5</v>
      </c>
      <c r="AK119" t="s">
        <v>37</v>
      </c>
    </row>
    <row r="120" spans="1:37" x14ac:dyDescent="0.3">
      <c r="A120" t="s">
        <v>34</v>
      </c>
      <c r="B120" t="s">
        <v>37</v>
      </c>
      <c r="C120" t="s">
        <v>216</v>
      </c>
      <c r="D120">
        <v>47.508082719999997</v>
      </c>
      <c r="E120">
        <v>-121.6230968</v>
      </c>
      <c r="F120" t="s">
        <v>199</v>
      </c>
      <c r="G120">
        <v>80</v>
      </c>
      <c r="H120">
        <v>100</v>
      </c>
      <c r="I120">
        <v>90</v>
      </c>
      <c r="J120" t="str">
        <f t="shared" si="1"/>
        <v>mfsucf490</v>
      </c>
      <c r="K120" t="s">
        <v>38</v>
      </c>
      <c r="L120" t="s">
        <v>221</v>
      </c>
      <c r="M120" t="s">
        <v>54</v>
      </c>
      <c r="N120">
        <v>4.0892913770000003</v>
      </c>
      <c r="O120">
        <v>207</v>
      </c>
      <c r="P120" t="s">
        <v>37</v>
      </c>
      <c r="Q120" t="s">
        <v>37</v>
      </c>
      <c r="R120" t="s">
        <v>37</v>
      </c>
      <c r="S120" t="s">
        <v>45</v>
      </c>
      <c r="T120" t="s">
        <v>37</v>
      </c>
      <c r="U120" t="s">
        <v>37</v>
      </c>
      <c r="V120" t="s">
        <v>37</v>
      </c>
      <c r="W120" t="s">
        <v>44</v>
      </c>
      <c r="X120" t="s">
        <v>44</v>
      </c>
      <c r="Y120" t="s">
        <v>45</v>
      </c>
      <c r="Z120">
        <v>258.41296390000002</v>
      </c>
      <c r="AA120">
        <v>48</v>
      </c>
      <c r="AB120" t="s">
        <v>108</v>
      </c>
      <c r="AC120">
        <v>29.282222749999999</v>
      </c>
      <c r="AD120">
        <v>1.71</v>
      </c>
      <c r="AE120">
        <v>372175495.19999999</v>
      </c>
      <c r="AF120" t="s">
        <v>37</v>
      </c>
      <c r="AG120" t="s">
        <v>37</v>
      </c>
      <c r="AH120" t="s">
        <v>37</v>
      </c>
      <c r="AI120" t="s">
        <v>201</v>
      </c>
      <c r="AJ120">
        <v>13.5</v>
      </c>
      <c r="AK120" t="s">
        <v>37</v>
      </c>
    </row>
    <row r="121" spans="1:37" x14ac:dyDescent="0.3">
      <c r="A121" t="s">
        <v>34</v>
      </c>
      <c r="B121" t="s">
        <v>37</v>
      </c>
      <c r="C121" t="s">
        <v>222</v>
      </c>
      <c r="D121">
        <v>47.509822020000001</v>
      </c>
      <c r="E121">
        <v>-121.62135600000001</v>
      </c>
      <c r="F121" t="s">
        <v>199</v>
      </c>
      <c r="G121">
        <v>0</v>
      </c>
      <c r="H121">
        <v>20</v>
      </c>
      <c r="I121">
        <v>10</v>
      </c>
      <c r="J121" t="str">
        <f t="shared" si="1"/>
        <v>mfsucf510</v>
      </c>
      <c r="K121" t="s">
        <v>38</v>
      </c>
      <c r="L121" t="s">
        <v>223</v>
      </c>
      <c r="M121" t="s">
        <v>60</v>
      </c>
      <c r="N121">
        <v>7.0415480329999998</v>
      </c>
      <c r="O121">
        <v>218</v>
      </c>
      <c r="P121" t="s">
        <v>37</v>
      </c>
      <c r="Q121" t="s">
        <v>37</v>
      </c>
      <c r="R121" t="s">
        <v>37</v>
      </c>
      <c r="S121" t="s">
        <v>45</v>
      </c>
      <c r="T121" t="s">
        <v>37</v>
      </c>
      <c r="U121" t="s">
        <v>37</v>
      </c>
      <c r="V121" t="s">
        <v>37</v>
      </c>
      <c r="W121" t="s">
        <v>44</v>
      </c>
      <c r="X121" t="s">
        <v>44</v>
      </c>
      <c r="Y121" t="s">
        <v>44</v>
      </c>
      <c r="Z121">
        <v>264.42944340000003</v>
      </c>
      <c r="AA121">
        <v>75</v>
      </c>
      <c r="AB121" t="s">
        <v>103</v>
      </c>
      <c r="AC121">
        <v>29.285163879999999</v>
      </c>
      <c r="AD121">
        <v>2.4900000000000002</v>
      </c>
      <c r="AE121">
        <v>372141086.39999998</v>
      </c>
      <c r="AF121" t="s">
        <v>37</v>
      </c>
      <c r="AG121" t="s">
        <v>37</v>
      </c>
      <c r="AH121" t="s">
        <v>37</v>
      </c>
      <c r="AI121" t="s">
        <v>201</v>
      </c>
      <c r="AJ121">
        <v>33.5</v>
      </c>
      <c r="AK121" t="s">
        <v>37</v>
      </c>
    </row>
    <row r="122" spans="1:37" x14ac:dyDescent="0.3">
      <c r="A122" t="s">
        <v>34</v>
      </c>
      <c r="B122" t="s">
        <v>37</v>
      </c>
      <c r="C122" t="s">
        <v>222</v>
      </c>
      <c r="D122">
        <v>47.509822020000001</v>
      </c>
      <c r="E122">
        <v>-121.62135600000001</v>
      </c>
      <c r="F122" t="s">
        <v>199</v>
      </c>
      <c r="G122">
        <v>20</v>
      </c>
      <c r="H122">
        <v>40</v>
      </c>
      <c r="I122">
        <v>30</v>
      </c>
      <c r="J122" t="str">
        <f t="shared" si="1"/>
        <v>mfsucf530</v>
      </c>
      <c r="K122" t="s">
        <v>38</v>
      </c>
      <c r="L122" t="s">
        <v>224</v>
      </c>
      <c r="M122" t="s">
        <v>73</v>
      </c>
      <c r="N122">
        <v>5.8978759920000003</v>
      </c>
      <c r="O122">
        <v>183</v>
      </c>
      <c r="P122" t="s">
        <v>37</v>
      </c>
      <c r="Q122" t="s">
        <v>37</v>
      </c>
      <c r="R122" t="s">
        <v>37</v>
      </c>
      <c r="S122" t="s">
        <v>45</v>
      </c>
      <c r="T122" t="s">
        <v>37</v>
      </c>
      <c r="U122" t="s">
        <v>37</v>
      </c>
      <c r="V122" t="s">
        <v>37</v>
      </c>
      <c r="W122" t="s">
        <v>44</v>
      </c>
      <c r="X122" t="s">
        <v>44</v>
      </c>
      <c r="Y122" t="s">
        <v>44</v>
      </c>
      <c r="Z122">
        <v>264.42944340000003</v>
      </c>
      <c r="AA122">
        <v>75</v>
      </c>
      <c r="AB122" t="s">
        <v>103</v>
      </c>
      <c r="AC122">
        <v>29.285163879999999</v>
      </c>
      <c r="AD122">
        <v>1.85</v>
      </c>
      <c r="AE122">
        <v>372141086.39999998</v>
      </c>
      <c r="AF122" t="s">
        <v>37</v>
      </c>
      <c r="AG122" t="s">
        <v>37</v>
      </c>
      <c r="AH122" t="s">
        <v>37</v>
      </c>
      <c r="AI122" t="s">
        <v>201</v>
      </c>
      <c r="AJ122">
        <v>33.5</v>
      </c>
      <c r="AK122">
        <v>2.68</v>
      </c>
    </row>
    <row r="123" spans="1:37" x14ac:dyDescent="0.3">
      <c r="A123" t="s">
        <v>34</v>
      </c>
      <c r="B123" t="s">
        <v>37</v>
      </c>
      <c r="C123" t="s">
        <v>222</v>
      </c>
      <c r="D123">
        <v>47.509822020000001</v>
      </c>
      <c r="E123">
        <v>-121.62135600000001</v>
      </c>
      <c r="F123" t="s">
        <v>199</v>
      </c>
      <c r="G123">
        <v>40</v>
      </c>
      <c r="H123">
        <v>50</v>
      </c>
      <c r="I123">
        <v>45</v>
      </c>
      <c r="J123" t="str">
        <f t="shared" si="1"/>
        <v>mfsucf545</v>
      </c>
      <c r="K123" t="s">
        <v>38</v>
      </c>
      <c r="L123" t="s">
        <v>225</v>
      </c>
      <c r="M123" t="s">
        <v>48</v>
      </c>
      <c r="N123">
        <v>4.5122532150000003</v>
      </c>
      <c r="O123">
        <v>163</v>
      </c>
      <c r="P123" t="s">
        <v>37</v>
      </c>
      <c r="Q123" t="s">
        <v>37</v>
      </c>
      <c r="R123" t="s">
        <v>37</v>
      </c>
      <c r="S123" t="s">
        <v>45</v>
      </c>
      <c r="T123" t="s">
        <v>37</v>
      </c>
      <c r="U123" t="s">
        <v>37</v>
      </c>
      <c r="V123" t="s">
        <v>37</v>
      </c>
      <c r="W123" t="s">
        <v>44</v>
      </c>
      <c r="X123" t="s">
        <v>44</v>
      </c>
      <c r="Y123" t="s">
        <v>44</v>
      </c>
      <c r="Z123">
        <v>264.42944340000003</v>
      </c>
      <c r="AA123">
        <v>75</v>
      </c>
      <c r="AB123" t="s">
        <v>103</v>
      </c>
      <c r="AC123">
        <v>29.285163879999999</v>
      </c>
      <c r="AD123">
        <v>1.34</v>
      </c>
      <c r="AE123">
        <v>372141086.39999998</v>
      </c>
      <c r="AF123" t="s">
        <v>37</v>
      </c>
      <c r="AG123" t="s">
        <v>37</v>
      </c>
      <c r="AH123" t="s">
        <v>37</v>
      </c>
      <c r="AI123" t="s">
        <v>201</v>
      </c>
      <c r="AJ123">
        <v>27.5</v>
      </c>
      <c r="AK123" t="s">
        <v>37</v>
      </c>
    </row>
    <row r="124" spans="1:37" x14ac:dyDescent="0.3">
      <c r="A124" t="s">
        <v>34</v>
      </c>
      <c r="B124" t="s">
        <v>37</v>
      </c>
      <c r="C124" t="s">
        <v>226</v>
      </c>
      <c r="D124">
        <v>47.49057062</v>
      </c>
      <c r="E124">
        <v>-121.6444539</v>
      </c>
      <c r="F124" t="s">
        <v>227</v>
      </c>
      <c r="G124">
        <v>0</v>
      </c>
      <c r="H124">
        <v>20</v>
      </c>
      <c r="I124">
        <v>10</v>
      </c>
      <c r="J124" t="str">
        <f t="shared" si="1"/>
        <v>mfsucw110</v>
      </c>
      <c r="K124" t="s">
        <v>38</v>
      </c>
      <c r="L124" t="s">
        <v>228</v>
      </c>
      <c r="M124" t="s">
        <v>40</v>
      </c>
      <c r="N124">
        <v>29.826606439999999</v>
      </c>
      <c r="O124">
        <v>116</v>
      </c>
      <c r="P124" t="s">
        <v>37</v>
      </c>
      <c r="Q124" t="s">
        <v>37</v>
      </c>
      <c r="R124" t="s">
        <v>37</v>
      </c>
      <c r="S124" t="s">
        <v>44</v>
      </c>
      <c r="T124" t="s">
        <v>37</v>
      </c>
      <c r="U124" t="s">
        <v>37</v>
      </c>
      <c r="V124" t="s">
        <v>37</v>
      </c>
      <c r="W124" t="s">
        <v>44</v>
      </c>
      <c r="X124" t="s">
        <v>44</v>
      </c>
      <c r="Y124" t="s">
        <v>45</v>
      </c>
      <c r="Z124">
        <v>252.83958440000001</v>
      </c>
      <c r="AA124">
        <v>62</v>
      </c>
      <c r="AB124" t="s">
        <v>46</v>
      </c>
      <c r="AC124">
        <v>28.991249</v>
      </c>
      <c r="AD124">
        <v>16.260000000000002</v>
      </c>
      <c r="AE124">
        <v>395823205.39999998</v>
      </c>
      <c r="AF124" t="s">
        <v>37</v>
      </c>
      <c r="AG124" t="s">
        <v>37</v>
      </c>
      <c r="AH124" t="s">
        <v>37</v>
      </c>
      <c r="AI124" t="s">
        <v>32</v>
      </c>
      <c r="AJ124">
        <v>10</v>
      </c>
      <c r="AK124" t="s">
        <v>37</v>
      </c>
    </row>
    <row r="125" spans="1:37" x14ac:dyDescent="0.3">
      <c r="A125" t="s">
        <v>34</v>
      </c>
      <c r="B125" t="s">
        <v>37</v>
      </c>
      <c r="C125" t="s">
        <v>226</v>
      </c>
      <c r="D125">
        <v>47.49057062</v>
      </c>
      <c r="E125">
        <v>-121.6444539</v>
      </c>
      <c r="F125" t="s">
        <v>227</v>
      </c>
      <c r="G125">
        <v>20</v>
      </c>
      <c r="H125">
        <v>40</v>
      </c>
      <c r="I125">
        <v>30</v>
      </c>
      <c r="J125" t="str">
        <f t="shared" si="1"/>
        <v>mfsucw130</v>
      </c>
      <c r="K125" t="s">
        <v>38</v>
      </c>
      <c r="L125" t="s">
        <v>229</v>
      </c>
      <c r="M125" t="s">
        <v>60</v>
      </c>
      <c r="N125">
        <v>42.400387549999998</v>
      </c>
      <c r="O125">
        <v>202</v>
      </c>
      <c r="P125" t="s">
        <v>37</v>
      </c>
      <c r="Q125" t="s">
        <v>37</v>
      </c>
      <c r="R125" t="s">
        <v>37</v>
      </c>
      <c r="S125" t="s">
        <v>44</v>
      </c>
      <c r="T125" t="s">
        <v>37</v>
      </c>
      <c r="U125" t="s">
        <v>37</v>
      </c>
      <c r="V125" t="s">
        <v>37</v>
      </c>
      <c r="W125" t="s">
        <v>44</v>
      </c>
      <c r="X125" t="s">
        <v>44</v>
      </c>
      <c r="Y125" t="s">
        <v>45</v>
      </c>
      <c r="Z125">
        <v>252.83958440000001</v>
      </c>
      <c r="AA125">
        <v>62</v>
      </c>
      <c r="AB125" t="s">
        <v>46</v>
      </c>
      <c r="AC125">
        <v>28.991249</v>
      </c>
      <c r="AD125">
        <v>22.28</v>
      </c>
      <c r="AE125">
        <v>395823205.39999998</v>
      </c>
      <c r="AF125" t="s">
        <v>37</v>
      </c>
      <c r="AG125" t="s">
        <v>37</v>
      </c>
      <c r="AH125" t="s">
        <v>37</v>
      </c>
      <c r="AI125" t="s">
        <v>32</v>
      </c>
      <c r="AJ125">
        <v>33.5</v>
      </c>
      <c r="AK125" t="s">
        <v>37</v>
      </c>
    </row>
    <row r="126" spans="1:37" x14ac:dyDescent="0.3">
      <c r="A126" t="s">
        <v>34</v>
      </c>
      <c r="B126" t="s">
        <v>37</v>
      </c>
      <c r="C126" t="s">
        <v>226</v>
      </c>
      <c r="D126">
        <v>47.49057062</v>
      </c>
      <c r="E126">
        <v>-121.6444539</v>
      </c>
      <c r="F126" t="s">
        <v>227</v>
      </c>
      <c r="G126">
        <v>40</v>
      </c>
      <c r="H126">
        <v>60</v>
      </c>
      <c r="I126">
        <v>50</v>
      </c>
      <c r="J126" t="str">
        <f t="shared" si="1"/>
        <v>mfsucw150</v>
      </c>
      <c r="K126" t="s">
        <v>38</v>
      </c>
      <c r="L126" t="s">
        <v>230</v>
      </c>
      <c r="M126" t="s">
        <v>73</v>
      </c>
      <c r="N126">
        <v>27.370261459999998</v>
      </c>
      <c r="O126">
        <v>113</v>
      </c>
      <c r="P126" t="s">
        <v>37</v>
      </c>
      <c r="Q126" t="s">
        <v>37</v>
      </c>
      <c r="R126" t="s">
        <v>37</v>
      </c>
      <c r="S126" t="s">
        <v>44</v>
      </c>
      <c r="T126" t="s">
        <v>37</v>
      </c>
      <c r="U126" t="s">
        <v>37</v>
      </c>
      <c r="V126" t="s">
        <v>37</v>
      </c>
      <c r="W126" t="s">
        <v>44</v>
      </c>
      <c r="X126" t="s">
        <v>44</v>
      </c>
      <c r="Y126" t="s">
        <v>45</v>
      </c>
      <c r="Z126">
        <v>252.83958440000001</v>
      </c>
      <c r="AA126">
        <v>62</v>
      </c>
      <c r="AB126" t="s">
        <v>46</v>
      </c>
      <c r="AC126">
        <v>28.991249</v>
      </c>
      <c r="AD126">
        <v>13.87</v>
      </c>
      <c r="AE126">
        <v>395823205.39999998</v>
      </c>
      <c r="AF126" t="s">
        <v>37</v>
      </c>
      <c r="AG126" t="s">
        <v>37</v>
      </c>
      <c r="AH126" t="s">
        <v>37</v>
      </c>
      <c r="AI126" t="s">
        <v>32</v>
      </c>
      <c r="AJ126">
        <v>33.5</v>
      </c>
      <c r="AK126" t="s">
        <v>37</v>
      </c>
    </row>
    <row r="127" spans="1:37" x14ac:dyDescent="0.3">
      <c r="A127" t="s">
        <v>34</v>
      </c>
      <c r="B127" t="s">
        <v>37</v>
      </c>
      <c r="C127" t="s">
        <v>231</v>
      </c>
      <c r="D127">
        <v>47.535842950000003</v>
      </c>
      <c r="E127">
        <v>-121.50496560000001</v>
      </c>
      <c r="F127" t="s">
        <v>232</v>
      </c>
      <c r="G127">
        <v>0</v>
      </c>
      <c r="H127">
        <v>20</v>
      </c>
      <c r="I127">
        <v>10</v>
      </c>
      <c r="J127" t="str">
        <f t="shared" si="1"/>
        <v>mfsucpb110</v>
      </c>
      <c r="K127" t="s">
        <v>38</v>
      </c>
      <c r="L127" t="s">
        <v>233</v>
      </c>
      <c r="M127" t="s">
        <v>40</v>
      </c>
      <c r="N127">
        <v>3.1034556819999999</v>
      </c>
      <c r="O127">
        <v>51</v>
      </c>
      <c r="P127" t="s">
        <v>37</v>
      </c>
      <c r="Q127" t="s">
        <v>37</v>
      </c>
      <c r="R127" t="s">
        <v>37</v>
      </c>
      <c r="S127" t="s">
        <v>45</v>
      </c>
      <c r="T127" t="s">
        <v>37</v>
      </c>
      <c r="U127" t="s">
        <v>37</v>
      </c>
      <c r="V127" t="s">
        <v>37</v>
      </c>
      <c r="W127" t="s">
        <v>45</v>
      </c>
      <c r="X127" t="s">
        <v>44</v>
      </c>
      <c r="Y127" t="s">
        <v>44</v>
      </c>
      <c r="Z127">
        <v>329.77282709999997</v>
      </c>
      <c r="AA127">
        <v>59</v>
      </c>
      <c r="AB127" t="s">
        <v>94</v>
      </c>
      <c r="AC127">
        <v>30.909347530000002</v>
      </c>
      <c r="AD127">
        <v>1.3</v>
      </c>
      <c r="AE127">
        <v>159264571.69999999</v>
      </c>
      <c r="AF127" t="s">
        <v>37</v>
      </c>
      <c r="AG127" t="s">
        <v>37</v>
      </c>
      <c r="AH127" t="s">
        <v>37</v>
      </c>
      <c r="AI127" t="s">
        <v>201</v>
      </c>
      <c r="AJ127">
        <v>10</v>
      </c>
      <c r="AK127" t="s">
        <v>37</v>
      </c>
    </row>
    <row r="128" spans="1:37" x14ac:dyDescent="0.3">
      <c r="A128" t="s">
        <v>34</v>
      </c>
      <c r="B128" t="s">
        <v>37</v>
      </c>
      <c r="C128" t="s">
        <v>231</v>
      </c>
      <c r="D128">
        <v>47.535842950000003</v>
      </c>
      <c r="E128">
        <v>-121.50496560000001</v>
      </c>
      <c r="F128" t="s">
        <v>232</v>
      </c>
      <c r="G128">
        <v>20</v>
      </c>
      <c r="H128">
        <v>40</v>
      </c>
      <c r="I128">
        <v>30</v>
      </c>
      <c r="J128" t="str">
        <f t="shared" si="1"/>
        <v>mfsucpb130</v>
      </c>
      <c r="K128" t="s">
        <v>57</v>
      </c>
      <c r="L128" t="s">
        <v>234</v>
      </c>
      <c r="M128" t="s">
        <v>40</v>
      </c>
      <c r="N128">
        <v>4.8650823909999996</v>
      </c>
      <c r="O128">
        <v>138</v>
      </c>
      <c r="P128" t="s">
        <v>37</v>
      </c>
      <c r="Q128" t="s">
        <v>37</v>
      </c>
      <c r="R128" t="s">
        <v>37</v>
      </c>
      <c r="S128" t="s">
        <v>45</v>
      </c>
      <c r="T128" t="s">
        <v>37</v>
      </c>
      <c r="U128" t="s">
        <v>37</v>
      </c>
      <c r="V128" t="s">
        <v>37</v>
      </c>
      <c r="W128" t="s">
        <v>45</v>
      </c>
      <c r="X128" t="s">
        <v>44</v>
      </c>
      <c r="Y128" t="s">
        <v>44</v>
      </c>
      <c r="Z128">
        <v>329.77282709999997</v>
      </c>
      <c r="AA128">
        <v>59</v>
      </c>
      <c r="AB128" t="s">
        <v>94</v>
      </c>
      <c r="AC128">
        <v>30.909347530000002</v>
      </c>
      <c r="AD128">
        <v>2.29</v>
      </c>
      <c r="AE128">
        <v>159264571.69999999</v>
      </c>
      <c r="AF128" t="s">
        <v>37</v>
      </c>
      <c r="AG128" t="s">
        <v>37</v>
      </c>
      <c r="AH128" t="s">
        <v>37</v>
      </c>
      <c r="AI128" t="s">
        <v>201</v>
      </c>
      <c r="AJ128">
        <v>10</v>
      </c>
      <c r="AK128" t="s">
        <v>37</v>
      </c>
    </row>
    <row r="129" spans="1:37" x14ac:dyDescent="0.3">
      <c r="A129" t="s">
        <v>34</v>
      </c>
      <c r="B129" t="s">
        <v>37</v>
      </c>
      <c r="C129" t="s">
        <v>231</v>
      </c>
      <c r="D129">
        <v>47.535842950000003</v>
      </c>
      <c r="E129">
        <v>-121.50496560000001</v>
      </c>
      <c r="F129" t="s">
        <v>232</v>
      </c>
      <c r="G129">
        <v>40</v>
      </c>
      <c r="H129">
        <v>60</v>
      </c>
      <c r="I129">
        <v>50</v>
      </c>
      <c r="J129" t="str">
        <f t="shared" si="1"/>
        <v>mfsucpb150</v>
      </c>
      <c r="K129" t="s">
        <v>38</v>
      </c>
      <c r="L129" t="s">
        <v>235</v>
      </c>
      <c r="M129" t="s">
        <v>120</v>
      </c>
      <c r="N129">
        <v>4.0419681230000002</v>
      </c>
      <c r="O129">
        <v>153</v>
      </c>
      <c r="P129" t="s">
        <v>37</v>
      </c>
      <c r="Q129" t="s">
        <v>37</v>
      </c>
      <c r="R129" t="s">
        <v>37</v>
      </c>
      <c r="S129" t="s">
        <v>45</v>
      </c>
      <c r="T129" t="s">
        <v>37</v>
      </c>
      <c r="U129" t="s">
        <v>37</v>
      </c>
      <c r="V129" t="s">
        <v>37</v>
      </c>
      <c r="W129" t="s">
        <v>45</v>
      </c>
      <c r="X129" t="s">
        <v>44</v>
      </c>
      <c r="Y129" t="s">
        <v>44</v>
      </c>
      <c r="Z129">
        <v>329.77282709999997</v>
      </c>
      <c r="AA129">
        <v>59</v>
      </c>
      <c r="AB129" t="s">
        <v>94</v>
      </c>
      <c r="AC129">
        <v>30.909347530000002</v>
      </c>
      <c r="AD129">
        <v>1.94</v>
      </c>
      <c r="AE129">
        <v>159264571.69999999</v>
      </c>
      <c r="AF129" t="s">
        <v>37</v>
      </c>
      <c r="AG129" t="s">
        <v>37</v>
      </c>
      <c r="AH129" t="s">
        <v>37</v>
      </c>
      <c r="AI129" t="s">
        <v>201</v>
      </c>
      <c r="AJ129">
        <v>7.5</v>
      </c>
      <c r="AK129" t="s">
        <v>37</v>
      </c>
    </row>
    <row r="130" spans="1:37" x14ac:dyDescent="0.3">
      <c r="A130" t="s">
        <v>34</v>
      </c>
      <c r="B130" t="s">
        <v>37</v>
      </c>
      <c r="C130" t="s">
        <v>236</v>
      </c>
      <c r="D130">
        <v>47.540584029999998</v>
      </c>
      <c r="E130">
        <v>-121.5117011</v>
      </c>
      <c r="F130" t="s">
        <v>199</v>
      </c>
      <c r="G130">
        <v>0</v>
      </c>
      <c r="H130">
        <v>20</v>
      </c>
      <c r="I130">
        <v>10</v>
      </c>
      <c r="J130" t="str">
        <f t="shared" si="1"/>
        <v>mfsucf610</v>
      </c>
      <c r="K130" t="s">
        <v>38</v>
      </c>
      <c r="L130" t="s">
        <v>237</v>
      </c>
      <c r="M130" t="s">
        <v>48</v>
      </c>
      <c r="N130">
        <v>20.32780601</v>
      </c>
      <c r="O130">
        <v>50</v>
      </c>
      <c r="P130" t="s">
        <v>37</v>
      </c>
      <c r="Q130" t="s">
        <v>37</v>
      </c>
      <c r="R130" t="s">
        <v>37</v>
      </c>
      <c r="S130" t="s">
        <v>45</v>
      </c>
      <c r="T130" t="s">
        <v>37</v>
      </c>
      <c r="U130" t="s">
        <v>37</v>
      </c>
      <c r="V130" t="s">
        <v>37</v>
      </c>
      <c r="W130" t="s">
        <v>44</v>
      </c>
      <c r="X130" t="s">
        <v>45</v>
      </c>
      <c r="Y130" t="s">
        <v>45</v>
      </c>
      <c r="Z130">
        <v>326.61785889999999</v>
      </c>
      <c r="AA130">
        <v>68</v>
      </c>
      <c r="AB130" t="s">
        <v>108</v>
      </c>
      <c r="AC130">
        <v>30.867820999999999</v>
      </c>
      <c r="AD130">
        <v>10.19</v>
      </c>
      <c r="AE130">
        <v>161636096.19999999</v>
      </c>
      <c r="AF130" t="s">
        <v>37</v>
      </c>
      <c r="AG130" t="s">
        <v>37</v>
      </c>
      <c r="AH130" t="s">
        <v>37</v>
      </c>
      <c r="AI130" t="s">
        <v>201</v>
      </c>
      <c r="AJ130">
        <v>27.5</v>
      </c>
      <c r="AK130" t="s">
        <v>37</v>
      </c>
    </row>
    <row r="131" spans="1:37" x14ac:dyDescent="0.3">
      <c r="A131" t="s">
        <v>34</v>
      </c>
      <c r="B131" t="s">
        <v>37</v>
      </c>
      <c r="C131" t="s">
        <v>236</v>
      </c>
      <c r="D131">
        <v>47.540584029999998</v>
      </c>
      <c r="E131">
        <v>-121.5117011</v>
      </c>
      <c r="F131" t="s">
        <v>199</v>
      </c>
      <c r="G131">
        <v>20</v>
      </c>
      <c r="H131">
        <v>40</v>
      </c>
      <c r="I131">
        <v>30</v>
      </c>
      <c r="J131" t="str">
        <f t="shared" ref="J131:J194" si="2">C131&amp;I131</f>
        <v>mfsucf630</v>
      </c>
      <c r="K131" t="s">
        <v>38</v>
      </c>
      <c r="L131" t="s">
        <v>238</v>
      </c>
      <c r="M131" t="s">
        <v>40</v>
      </c>
      <c r="N131">
        <v>6.3084482489999996</v>
      </c>
      <c r="O131">
        <v>271</v>
      </c>
      <c r="P131" t="s">
        <v>37</v>
      </c>
      <c r="Q131" t="s">
        <v>37</v>
      </c>
      <c r="R131" t="s">
        <v>37</v>
      </c>
      <c r="S131" t="s">
        <v>45</v>
      </c>
      <c r="T131" t="s">
        <v>37</v>
      </c>
      <c r="U131" t="s">
        <v>37</v>
      </c>
      <c r="V131" t="s">
        <v>37</v>
      </c>
      <c r="W131" t="s">
        <v>44</v>
      </c>
      <c r="X131" t="s">
        <v>45</v>
      </c>
      <c r="Y131" t="s">
        <v>45</v>
      </c>
      <c r="Z131">
        <v>326.61785889999999</v>
      </c>
      <c r="AA131">
        <v>68</v>
      </c>
      <c r="AB131" t="s">
        <v>108</v>
      </c>
      <c r="AC131">
        <v>30.867820999999999</v>
      </c>
      <c r="AD131">
        <v>3.1</v>
      </c>
      <c r="AE131">
        <v>161636096.19999999</v>
      </c>
      <c r="AF131" t="s">
        <v>37</v>
      </c>
      <c r="AG131" t="s">
        <v>37</v>
      </c>
      <c r="AH131" t="s">
        <v>37</v>
      </c>
      <c r="AI131" t="s">
        <v>201</v>
      </c>
      <c r="AJ131">
        <v>10</v>
      </c>
      <c r="AK131" t="s">
        <v>37</v>
      </c>
    </row>
    <row r="132" spans="1:37" x14ac:dyDescent="0.3">
      <c r="A132" t="s">
        <v>34</v>
      </c>
      <c r="B132" t="s">
        <v>37</v>
      </c>
      <c r="C132" t="s">
        <v>239</v>
      </c>
      <c r="D132">
        <v>47.513368730000003</v>
      </c>
      <c r="E132">
        <v>-121.6112522</v>
      </c>
      <c r="F132" t="s">
        <v>240</v>
      </c>
      <c r="G132">
        <v>0</v>
      </c>
      <c r="H132">
        <v>20</v>
      </c>
      <c r="I132">
        <v>10</v>
      </c>
      <c r="J132" t="str">
        <f t="shared" si="2"/>
        <v>mfsucob110</v>
      </c>
      <c r="K132" t="s">
        <v>38</v>
      </c>
      <c r="L132" t="s">
        <v>241</v>
      </c>
      <c r="M132" t="s">
        <v>40</v>
      </c>
      <c r="N132">
        <v>6.4091125389999997</v>
      </c>
      <c r="O132">
        <v>240</v>
      </c>
      <c r="P132" t="s">
        <v>37</v>
      </c>
      <c r="Q132" t="s">
        <v>37</v>
      </c>
      <c r="R132" t="s">
        <v>37</v>
      </c>
      <c r="S132" t="s">
        <v>45</v>
      </c>
      <c r="T132" t="s">
        <v>37</v>
      </c>
      <c r="U132" t="s">
        <v>37</v>
      </c>
      <c r="V132" t="s">
        <v>37</v>
      </c>
      <c r="W132" t="s">
        <v>44</v>
      </c>
      <c r="X132" t="s">
        <v>45</v>
      </c>
      <c r="Y132" t="s">
        <v>44</v>
      </c>
      <c r="Z132">
        <v>265.6893311</v>
      </c>
      <c r="AA132">
        <v>55</v>
      </c>
      <c r="AB132" t="s">
        <v>90</v>
      </c>
      <c r="AC132">
        <v>29.334495539999999</v>
      </c>
      <c r="AD132">
        <v>3.15</v>
      </c>
      <c r="AE132">
        <v>351368552.19999999</v>
      </c>
      <c r="AF132" t="s">
        <v>37</v>
      </c>
      <c r="AG132" t="s">
        <v>37</v>
      </c>
      <c r="AH132" t="s">
        <v>37</v>
      </c>
      <c r="AI132" t="s">
        <v>32</v>
      </c>
      <c r="AJ132">
        <v>10</v>
      </c>
      <c r="AK132" t="s">
        <v>37</v>
      </c>
    </row>
    <row r="133" spans="1:37" x14ac:dyDescent="0.3">
      <c r="A133" t="s">
        <v>34</v>
      </c>
      <c r="B133" t="s">
        <v>37</v>
      </c>
      <c r="C133" t="s">
        <v>242</v>
      </c>
      <c r="D133">
        <v>47.51318156</v>
      </c>
      <c r="E133">
        <v>-121.6119879</v>
      </c>
      <c r="F133" t="s">
        <v>240</v>
      </c>
      <c r="G133">
        <v>0</v>
      </c>
      <c r="H133">
        <v>20</v>
      </c>
      <c r="I133">
        <v>10</v>
      </c>
      <c r="J133" t="str">
        <f t="shared" si="2"/>
        <v>mfsucob210</v>
      </c>
      <c r="K133" t="s">
        <v>38</v>
      </c>
      <c r="L133" t="s">
        <v>243</v>
      </c>
      <c r="M133" t="s">
        <v>54</v>
      </c>
      <c r="N133">
        <v>6.9216808600000004</v>
      </c>
      <c r="O133">
        <v>251</v>
      </c>
      <c r="P133" t="s">
        <v>37</v>
      </c>
      <c r="Q133" t="s">
        <v>37</v>
      </c>
      <c r="R133" t="s">
        <v>37</v>
      </c>
      <c r="S133" t="s">
        <v>45</v>
      </c>
      <c r="T133" t="s">
        <v>37</v>
      </c>
      <c r="U133" t="s">
        <v>37</v>
      </c>
      <c r="V133" t="s">
        <v>37</v>
      </c>
      <c r="W133" t="s">
        <v>44</v>
      </c>
      <c r="X133" t="s">
        <v>45</v>
      </c>
      <c r="Y133" t="s">
        <v>45</v>
      </c>
      <c r="Z133">
        <v>266.32769780000001</v>
      </c>
      <c r="AA133">
        <v>58</v>
      </c>
      <c r="AB133" t="s">
        <v>90</v>
      </c>
      <c r="AC133">
        <v>29.334495539999999</v>
      </c>
      <c r="AD133">
        <v>3.29</v>
      </c>
      <c r="AE133">
        <v>351368552.19999999</v>
      </c>
      <c r="AF133" t="s">
        <v>37</v>
      </c>
      <c r="AG133" t="s">
        <v>37</v>
      </c>
      <c r="AH133" t="s">
        <v>37</v>
      </c>
      <c r="AI133" t="s">
        <v>32</v>
      </c>
      <c r="AJ133">
        <v>13.5</v>
      </c>
      <c r="AK133" t="s">
        <v>37</v>
      </c>
    </row>
    <row r="134" spans="1:37" x14ac:dyDescent="0.3">
      <c r="A134" t="s">
        <v>34</v>
      </c>
      <c r="B134" t="s">
        <v>37</v>
      </c>
      <c r="C134" t="s">
        <v>242</v>
      </c>
      <c r="D134">
        <v>47.51318156</v>
      </c>
      <c r="E134">
        <v>-121.6119879</v>
      </c>
      <c r="F134" t="s">
        <v>240</v>
      </c>
      <c r="G134">
        <v>20</v>
      </c>
      <c r="H134">
        <v>40</v>
      </c>
      <c r="I134">
        <v>30</v>
      </c>
      <c r="J134" t="str">
        <f t="shared" si="2"/>
        <v>mfsucob230</v>
      </c>
      <c r="K134" t="s">
        <v>38</v>
      </c>
      <c r="L134" t="s">
        <v>244</v>
      </c>
      <c r="M134" t="s">
        <v>73</v>
      </c>
      <c r="N134">
        <v>4.8452691110000004</v>
      </c>
      <c r="O134">
        <v>261</v>
      </c>
      <c r="P134" t="s">
        <v>37</v>
      </c>
      <c r="Q134" t="s">
        <v>37</v>
      </c>
      <c r="R134" t="s">
        <v>37</v>
      </c>
      <c r="S134" t="s">
        <v>45</v>
      </c>
      <c r="T134" t="s">
        <v>37</v>
      </c>
      <c r="U134" t="s">
        <v>37</v>
      </c>
      <c r="V134" t="s">
        <v>37</v>
      </c>
      <c r="W134" t="s">
        <v>44</v>
      </c>
      <c r="X134" t="s">
        <v>45</v>
      </c>
      <c r="Y134" t="s">
        <v>45</v>
      </c>
      <c r="Z134">
        <v>266.32769780000001</v>
      </c>
      <c r="AA134">
        <v>58</v>
      </c>
      <c r="AB134" t="s">
        <v>90</v>
      </c>
      <c r="AC134">
        <v>29.334495539999999</v>
      </c>
      <c r="AD134">
        <v>1.26</v>
      </c>
      <c r="AE134">
        <v>351368552.19999999</v>
      </c>
      <c r="AF134" t="s">
        <v>37</v>
      </c>
      <c r="AG134" t="s">
        <v>37</v>
      </c>
      <c r="AH134" t="s">
        <v>37</v>
      </c>
      <c r="AI134" t="s">
        <v>32</v>
      </c>
      <c r="AJ134">
        <v>33.5</v>
      </c>
      <c r="AK134" t="s">
        <v>37</v>
      </c>
    </row>
    <row r="135" spans="1:37" x14ac:dyDescent="0.3">
      <c r="A135" t="s">
        <v>34</v>
      </c>
      <c r="B135" t="s">
        <v>37</v>
      </c>
      <c r="C135" t="s">
        <v>245</v>
      </c>
      <c r="D135">
        <v>47.513925520000001</v>
      </c>
      <c r="E135">
        <v>-121.6121258</v>
      </c>
      <c r="F135" t="s">
        <v>207</v>
      </c>
      <c r="G135">
        <v>0</v>
      </c>
      <c r="H135">
        <v>20</v>
      </c>
      <c r="I135">
        <v>10</v>
      </c>
      <c r="J135" t="str">
        <f t="shared" si="2"/>
        <v>mfsucfp210</v>
      </c>
      <c r="K135" t="s">
        <v>38</v>
      </c>
      <c r="L135" t="s">
        <v>246</v>
      </c>
      <c r="M135" t="s">
        <v>48</v>
      </c>
      <c r="N135">
        <v>6.217001056</v>
      </c>
      <c r="O135">
        <v>118</v>
      </c>
      <c r="P135" t="s">
        <v>37</v>
      </c>
      <c r="Q135" t="s">
        <v>37</v>
      </c>
      <c r="R135" t="s">
        <v>37</v>
      </c>
      <c r="S135" t="s">
        <v>45</v>
      </c>
      <c r="T135" t="s">
        <v>37</v>
      </c>
      <c r="U135" t="s">
        <v>37</v>
      </c>
      <c r="V135" t="s">
        <v>37</v>
      </c>
      <c r="W135" t="s">
        <v>45</v>
      </c>
      <c r="X135" t="s">
        <v>44</v>
      </c>
      <c r="Y135" t="s">
        <v>44</v>
      </c>
      <c r="Z135">
        <v>266.7588806</v>
      </c>
      <c r="AA135">
        <v>69</v>
      </c>
      <c r="AB135" t="s">
        <v>94</v>
      </c>
      <c r="AC135">
        <v>29.334495539999999</v>
      </c>
      <c r="AD135">
        <v>2.29</v>
      </c>
      <c r="AE135">
        <v>358924957.89999998</v>
      </c>
      <c r="AF135" t="s">
        <v>37</v>
      </c>
      <c r="AG135" t="s">
        <v>37</v>
      </c>
      <c r="AH135" t="s">
        <v>37</v>
      </c>
      <c r="AI135" t="s">
        <v>201</v>
      </c>
      <c r="AJ135">
        <v>27.5</v>
      </c>
      <c r="AK135" t="s">
        <v>37</v>
      </c>
    </row>
    <row r="136" spans="1:37" x14ac:dyDescent="0.3">
      <c r="A136" t="s">
        <v>34</v>
      </c>
      <c r="B136" t="s">
        <v>37</v>
      </c>
      <c r="C136" t="s">
        <v>245</v>
      </c>
      <c r="D136">
        <v>47.513925520000001</v>
      </c>
      <c r="E136">
        <v>-121.6121258</v>
      </c>
      <c r="F136" t="s">
        <v>207</v>
      </c>
      <c r="G136">
        <v>20</v>
      </c>
      <c r="H136">
        <v>40</v>
      </c>
      <c r="I136">
        <v>30</v>
      </c>
      <c r="J136" t="str">
        <f t="shared" si="2"/>
        <v>mfsucfp230</v>
      </c>
      <c r="K136" t="s">
        <v>38</v>
      </c>
      <c r="L136" t="s">
        <v>247</v>
      </c>
      <c r="M136" t="s">
        <v>40</v>
      </c>
      <c r="N136">
        <v>5.1619743199999997</v>
      </c>
      <c r="O136">
        <v>93</v>
      </c>
      <c r="P136" t="s">
        <v>37</v>
      </c>
      <c r="Q136" t="s">
        <v>37</v>
      </c>
      <c r="R136" t="s">
        <v>37</v>
      </c>
      <c r="S136" t="s">
        <v>45</v>
      </c>
      <c r="T136" t="s">
        <v>37</v>
      </c>
      <c r="U136" t="s">
        <v>37</v>
      </c>
      <c r="V136" t="s">
        <v>37</v>
      </c>
      <c r="W136" t="s">
        <v>45</v>
      </c>
      <c r="X136" t="s">
        <v>44</v>
      </c>
      <c r="Y136" t="s">
        <v>44</v>
      </c>
      <c r="Z136">
        <v>266.7588806</v>
      </c>
      <c r="AA136">
        <v>69</v>
      </c>
      <c r="AB136" t="s">
        <v>94</v>
      </c>
      <c r="AC136">
        <v>29.334495539999999</v>
      </c>
      <c r="AD136">
        <v>2.46</v>
      </c>
      <c r="AE136">
        <v>358924957.89999998</v>
      </c>
      <c r="AF136" t="s">
        <v>37</v>
      </c>
      <c r="AG136" t="s">
        <v>37</v>
      </c>
      <c r="AH136" t="s">
        <v>37</v>
      </c>
      <c r="AI136" t="s">
        <v>201</v>
      </c>
      <c r="AJ136">
        <v>10</v>
      </c>
      <c r="AK136" t="s">
        <v>37</v>
      </c>
    </row>
    <row r="137" spans="1:37" x14ac:dyDescent="0.3">
      <c r="A137" t="s">
        <v>34</v>
      </c>
      <c r="B137" t="s">
        <v>37</v>
      </c>
      <c r="C137" t="s">
        <v>245</v>
      </c>
      <c r="D137">
        <v>47.513925520000001</v>
      </c>
      <c r="E137">
        <v>-121.6121258</v>
      </c>
      <c r="F137" t="s">
        <v>207</v>
      </c>
      <c r="G137">
        <v>40</v>
      </c>
      <c r="H137">
        <v>60</v>
      </c>
      <c r="I137">
        <v>50</v>
      </c>
      <c r="J137" t="str">
        <f t="shared" si="2"/>
        <v>mfsucfp250</v>
      </c>
      <c r="K137" t="s">
        <v>38</v>
      </c>
      <c r="L137" t="s">
        <v>248</v>
      </c>
      <c r="M137" t="s">
        <v>40</v>
      </c>
      <c r="N137">
        <v>3.337266139</v>
      </c>
      <c r="O137">
        <v>58</v>
      </c>
      <c r="P137" t="s">
        <v>37</v>
      </c>
      <c r="Q137" t="s">
        <v>37</v>
      </c>
      <c r="R137" t="s">
        <v>37</v>
      </c>
      <c r="S137" t="s">
        <v>45</v>
      </c>
      <c r="T137" t="s">
        <v>37</v>
      </c>
      <c r="U137" t="s">
        <v>37</v>
      </c>
      <c r="V137" t="s">
        <v>37</v>
      </c>
      <c r="W137" t="s">
        <v>45</v>
      </c>
      <c r="X137" t="s">
        <v>44</v>
      </c>
      <c r="Y137" t="s">
        <v>44</v>
      </c>
      <c r="Z137">
        <v>266.7588806</v>
      </c>
      <c r="AA137">
        <v>69</v>
      </c>
      <c r="AB137" t="s">
        <v>94</v>
      </c>
      <c r="AC137">
        <v>29.334495539999999</v>
      </c>
      <c r="AD137">
        <v>1.44</v>
      </c>
      <c r="AE137">
        <v>358924957.89999998</v>
      </c>
      <c r="AF137" t="s">
        <v>37</v>
      </c>
      <c r="AG137" t="s">
        <v>37</v>
      </c>
      <c r="AH137" t="s">
        <v>37</v>
      </c>
      <c r="AI137" t="s">
        <v>201</v>
      </c>
      <c r="AJ137">
        <v>10</v>
      </c>
      <c r="AK137" t="s">
        <v>37</v>
      </c>
    </row>
    <row r="138" spans="1:37" x14ac:dyDescent="0.3">
      <c r="A138" t="s">
        <v>34</v>
      </c>
      <c r="B138" t="s">
        <v>37</v>
      </c>
      <c r="C138" t="s">
        <v>245</v>
      </c>
      <c r="D138">
        <v>47.513925520000001</v>
      </c>
      <c r="E138">
        <v>-121.6121258</v>
      </c>
      <c r="F138" t="s">
        <v>207</v>
      </c>
      <c r="G138">
        <v>60</v>
      </c>
      <c r="H138">
        <v>80</v>
      </c>
      <c r="I138">
        <v>70</v>
      </c>
      <c r="J138" t="str">
        <f t="shared" si="2"/>
        <v>mfsucfp270</v>
      </c>
      <c r="K138" t="s">
        <v>57</v>
      </c>
      <c r="L138" t="s">
        <v>249</v>
      </c>
      <c r="M138" t="s">
        <v>40</v>
      </c>
      <c r="N138">
        <v>5.3046218490000001</v>
      </c>
      <c r="O138">
        <v>136</v>
      </c>
      <c r="P138" t="s">
        <v>37</v>
      </c>
      <c r="Q138" t="s">
        <v>37</v>
      </c>
      <c r="R138" t="s">
        <v>37</v>
      </c>
      <c r="S138" t="s">
        <v>45</v>
      </c>
      <c r="T138" t="s">
        <v>37</v>
      </c>
      <c r="U138" t="s">
        <v>37</v>
      </c>
      <c r="V138" t="s">
        <v>37</v>
      </c>
      <c r="W138" t="s">
        <v>45</v>
      </c>
      <c r="X138" t="s">
        <v>44</v>
      </c>
      <c r="Y138" t="s">
        <v>44</v>
      </c>
      <c r="Z138">
        <v>266.7588806</v>
      </c>
      <c r="AA138">
        <v>69</v>
      </c>
      <c r="AB138" t="s">
        <v>94</v>
      </c>
      <c r="AC138">
        <v>29.334495539999999</v>
      </c>
      <c r="AD138">
        <v>2.54</v>
      </c>
      <c r="AE138">
        <v>358924957.89999998</v>
      </c>
      <c r="AF138" t="s">
        <v>37</v>
      </c>
      <c r="AG138" t="s">
        <v>37</v>
      </c>
      <c r="AH138" t="s">
        <v>37</v>
      </c>
      <c r="AI138" t="s">
        <v>201</v>
      </c>
      <c r="AJ138">
        <v>10</v>
      </c>
      <c r="AK138" t="s">
        <v>37</v>
      </c>
    </row>
    <row r="139" spans="1:37" x14ac:dyDescent="0.3">
      <c r="A139" t="s">
        <v>34</v>
      </c>
      <c r="B139" t="s">
        <v>37</v>
      </c>
      <c r="C139" t="s">
        <v>250</v>
      </c>
      <c r="D139">
        <v>47.512646599999997</v>
      </c>
      <c r="E139">
        <v>-121.6149357</v>
      </c>
      <c r="F139" t="s">
        <v>240</v>
      </c>
      <c r="G139">
        <v>0</v>
      </c>
      <c r="H139">
        <v>20</v>
      </c>
      <c r="I139">
        <v>10</v>
      </c>
      <c r="J139" t="str">
        <f t="shared" si="2"/>
        <v>mfsucob310</v>
      </c>
      <c r="K139" t="s">
        <v>38</v>
      </c>
      <c r="L139" t="s">
        <v>251</v>
      </c>
      <c r="M139" t="s">
        <v>60</v>
      </c>
      <c r="N139">
        <v>4.6906230989999997</v>
      </c>
      <c r="O139">
        <v>213</v>
      </c>
      <c r="P139" t="s">
        <v>37</v>
      </c>
      <c r="Q139" t="s">
        <v>37</v>
      </c>
      <c r="R139" t="s">
        <v>37</v>
      </c>
      <c r="S139" t="s">
        <v>45</v>
      </c>
      <c r="T139" t="s">
        <v>37</v>
      </c>
      <c r="U139" t="s">
        <v>37</v>
      </c>
      <c r="V139" t="s">
        <v>37</v>
      </c>
      <c r="W139" t="s">
        <v>45</v>
      </c>
      <c r="X139" t="s">
        <v>45</v>
      </c>
      <c r="Y139" t="s">
        <v>44</v>
      </c>
      <c r="Z139">
        <v>268.9364319</v>
      </c>
      <c r="AA139">
        <v>56</v>
      </c>
      <c r="AB139" t="s">
        <v>90</v>
      </c>
      <c r="AC139">
        <v>29.334495539999999</v>
      </c>
      <c r="AD139">
        <v>1.18</v>
      </c>
      <c r="AE139">
        <v>351368552.19999999</v>
      </c>
      <c r="AF139" t="s">
        <v>37</v>
      </c>
      <c r="AG139" t="s">
        <v>37</v>
      </c>
      <c r="AH139" t="s">
        <v>37</v>
      </c>
      <c r="AI139" t="s">
        <v>32</v>
      </c>
      <c r="AJ139">
        <v>33.5</v>
      </c>
      <c r="AK139" t="s">
        <v>37</v>
      </c>
    </row>
    <row r="140" spans="1:37" x14ac:dyDescent="0.3">
      <c r="A140" t="s">
        <v>34</v>
      </c>
      <c r="B140" t="s">
        <v>37</v>
      </c>
      <c r="C140" t="s">
        <v>250</v>
      </c>
      <c r="D140">
        <v>47.512646599999997</v>
      </c>
      <c r="E140">
        <v>-121.6149357</v>
      </c>
      <c r="F140" t="s">
        <v>240</v>
      </c>
      <c r="G140">
        <v>20</v>
      </c>
      <c r="H140">
        <v>40</v>
      </c>
      <c r="I140">
        <v>30</v>
      </c>
      <c r="J140" t="str">
        <f t="shared" si="2"/>
        <v>mfsucob330</v>
      </c>
      <c r="K140" t="s">
        <v>38</v>
      </c>
      <c r="L140" t="s">
        <v>252</v>
      </c>
      <c r="M140" t="s">
        <v>70</v>
      </c>
      <c r="N140">
        <v>2.5981533790000002</v>
      </c>
      <c r="O140">
        <v>119</v>
      </c>
      <c r="P140" t="s">
        <v>37</v>
      </c>
      <c r="Q140" t="s">
        <v>37</v>
      </c>
      <c r="R140" t="s">
        <v>37</v>
      </c>
      <c r="S140" t="s">
        <v>45</v>
      </c>
      <c r="T140" t="s">
        <v>37</v>
      </c>
      <c r="U140" t="s">
        <v>37</v>
      </c>
      <c r="V140" t="s">
        <v>37</v>
      </c>
      <c r="W140" t="s">
        <v>45</v>
      </c>
      <c r="X140" t="s">
        <v>45</v>
      </c>
      <c r="Y140" t="s">
        <v>44</v>
      </c>
      <c r="Z140">
        <v>268.9364319</v>
      </c>
      <c r="AA140">
        <v>56</v>
      </c>
      <c r="AB140" t="s">
        <v>90</v>
      </c>
      <c r="AC140">
        <v>29.334495539999999</v>
      </c>
      <c r="AD140">
        <v>0.72</v>
      </c>
      <c r="AE140">
        <v>351368552.19999999</v>
      </c>
      <c r="AF140" t="s">
        <v>37</v>
      </c>
      <c r="AG140" t="s">
        <v>37</v>
      </c>
      <c r="AH140" t="s">
        <v>37</v>
      </c>
      <c r="AI140" t="s">
        <v>32</v>
      </c>
      <c r="AJ140">
        <v>17</v>
      </c>
      <c r="AK140" t="s">
        <v>37</v>
      </c>
    </row>
    <row r="141" spans="1:37" x14ac:dyDescent="0.3">
      <c r="A141" t="s">
        <v>34</v>
      </c>
      <c r="B141" t="s">
        <v>37</v>
      </c>
      <c r="C141" t="s">
        <v>250</v>
      </c>
      <c r="D141">
        <v>47.512646599999997</v>
      </c>
      <c r="E141">
        <v>-121.6149357</v>
      </c>
      <c r="F141" t="s">
        <v>240</v>
      </c>
      <c r="G141">
        <v>40</v>
      </c>
      <c r="H141">
        <v>60</v>
      </c>
      <c r="I141">
        <v>50</v>
      </c>
      <c r="J141" t="str">
        <f t="shared" si="2"/>
        <v>mfsucob350</v>
      </c>
      <c r="K141" t="s">
        <v>38</v>
      </c>
      <c r="L141" t="s">
        <v>253</v>
      </c>
      <c r="M141" t="s">
        <v>54</v>
      </c>
      <c r="N141">
        <v>2.79563834</v>
      </c>
      <c r="O141">
        <v>124</v>
      </c>
      <c r="P141" t="s">
        <v>37</v>
      </c>
      <c r="Q141" t="s">
        <v>37</v>
      </c>
      <c r="R141" t="s">
        <v>37</v>
      </c>
      <c r="S141" t="s">
        <v>45</v>
      </c>
      <c r="T141" t="s">
        <v>37</v>
      </c>
      <c r="U141" t="s">
        <v>37</v>
      </c>
      <c r="V141" t="s">
        <v>37</v>
      </c>
      <c r="W141" t="s">
        <v>45</v>
      </c>
      <c r="X141" t="s">
        <v>45</v>
      </c>
      <c r="Y141" t="s">
        <v>44</v>
      </c>
      <c r="Z141">
        <v>268.9364319</v>
      </c>
      <c r="AA141">
        <v>56</v>
      </c>
      <c r="AB141" t="s">
        <v>90</v>
      </c>
      <c r="AC141">
        <v>29.334495539999999</v>
      </c>
      <c r="AD141">
        <v>0.98</v>
      </c>
      <c r="AE141">
        <v>351368552.19999999</v>
      </c>
      <c r="AF141" t="s">
        <v>37</v>
      </c>
      <c r="AG141" t="s">
        <v>37</v>
      </c>
      <c r="AH141" t="s">
        <v>37</v>
      </c>
      <c r="AI141" t="s">
        <v>32</v>
      </c>
      <c r="AJ141">
        <v>13.5</v>
      </c>
      <c r="AK141" t="s">
        <v>37</v>
      </c>
    </row>
    <row r="142" spans="1:37" x14ac:dyDescent="0.3">
      <c r="A142" t="s">
        <v>34</v>
      </c>
      <c r="B142" t="s">
        <v>37</v>
      </c>
      <c r="C142" t="s">
        <v>250</v>
      </c>
      <c r="D142">
        <v>47.512646599999997</v>
      </c>
      <c r="E142">
        <v>-121.6149357</v>
      </c>
      <c r="F142" t="s">
        <v>240</v>
      </c>
      <c r="G142">
        <v>60</v>
      </c>
      <c r="H142">
        <v>80</v>
      </c>
      <c r="I142">
        <v>70</v>
      </c>
      <c r="J142" t="str">
        <f t="shared" si="2"/>
        <v>mfsucob370</v>
      </c>
      <c r="K142" t="s">
        <v>38</v>
      </c>
      <c r="L142" t="s">
        <v>254</v>
      </c>
      <c r="M142" t="s">
        <v>40</v>
      </c>
      <c r="N142">
        <v>3.145202571</v>
      </c>
      <c r="O142">
        <v>165</v>
      </c>
      <c r="P142" t="s">
        <v>37</v>
      </c>
      <c r="Q142" t="s">
        <v>37</v>
      </c>
      <c r="R142" t="s">
        <v>37</v>
      </c>
      <c r="S142" t="s">
        <v>45</v>
      </c>
      <c r="T142" t="s">
        <v>37</v>
      </c>
      <c r="U142" t="s">
        <v>37</v>
      </c>
      <c r="V142" t="s">
        <v>37</v>
      </c>
      <c r="W142" t="s">
        <v>45</v>
      </c>
      <c r="X142" t="s">
        <v>45</v>
      </c>
      <c r="Y142" t="s">
        <v>44</v>
      </c>
      <c r="Z142">
        <v>268.9364319</v>
      </c>
      <c r="AA142">
        <v>56</v>
      </c>
      <c r="AB142" t="s">
        <v>90</v>
      </c>
      <c r="AC142">
        <v>29.334495539999999</v>
      </c>
      <c r="AD142">
        <v>1.33</v>
      </c>
      <c r="AE142">
        <v>351368552.19999999</v>
      </c>
      <c r="AF142" t="s">
        <v>37</v>
      </c>
      <c r="AG142" t="s">
        <v>37</v>
      </c>
      <c r="AH142" t="s">
        <v>37</v>
      </c>
      <c r="AI142" t="s">
        <v>32</v>
      </c>
      <c r="AJ142">
        <v>10</v>
      </c>
      <c r="AK142" t="s">
        <v>37</v>
      </c>
    </row>
    <row r="143" spans="1:37" x14ac:dyDescent="0.3">
      <c r="A143" t="s">
        <v>34</v>
      </c>
      <c r="B143" t="s">
        <v>37</v>
      </c>
      <c r="C143" t="s">
        <v>255</v>
      </c>
      <c r="D143">
        <v>47.513220320000002</v>
      </c>
      <c r="E143">
        <v>-121.6142261</v>
      </c>
      <c r="F143" t="s">
        <v>240</v>
      </c>
      <c r="G143">
        <v>0</v>
      </c>
      <c r="H143">
        <v>20</v>
      </c>
      <c r="I143">
        <v>10</v>
      </c>
      <c r="J143" t="str">
        <f t="shared" si="2"/>
        <v>mfsucob410</v>
      </c>
      <c r="K143" t="s">
        <v>38</v>
      </c>
      <c r="L143" t="s">
        <v>256</v>
      </c>
      <c r="M143" t="s">
        <v>54</v>
      </c>
      <c r="N143">
        <v>34.265544390000002</v>
      </c>
      <c r="O143">
        <v>184</v>
      </c>
      <c r="P143" t="s">
        <v>37</v>
      </c>
      <c r="Q143" t="s">
        <v>37</v>
      </c>
      <c r="R143" t="s">
        <v>37</v>
      </c>
      <c r="S143" t="s">
        <v>45</v>
      </c>
      <c r="T143" t="s">
        <v>37</v>
      </c>
      <c r="U143" t="s">
        <v>37</v>
      </c>
      <c r="V143" t="s">
        <v>37</v>
      </c>
      <c r="W143" t="s">
        <v>44</v>
      </c>
      <c r="X143" t="s">
        <v>45</v>
      </c>
      <c r="Y143" t="s">
        <v>45</v>
      </c>
      <c r="Z143">
        <v>268.73767090000001</v>
      </c>
      <c r="AA143">
        <v>63</v>
      </c>
      <c r="AB143" t="s">
        <v>103</v>
      </c>
      <c r="AC143">
        <v>29.334495539999999</v>
      </c>
      <c r="AD143">
        <v>18.59</v>
      </c>
      <c r="AE143">
        <v>351368552.19999999</v>
      </c>
      <c r="AF143" t="s">
        <v>37</v>
      </c>
      <c r="AG143" t="s">
        <v>37</v>
      </c>
      <c r="AH143" t="s">
        <v>37</v>
      </c>
      <c r="AI143" t="s">
        <v>32</v>
      </c>
      <c r="AJ143">
        <v>13.5</v>
      </c>
      <c r="AK143" t="s">
        <v>37</v>
      </c>
    </row>
    <row r="144" spans="1:37" x14ac:dyDescent="0.3">
      <c r="A144" t="s">
        <v>34</v>
      </c>
      <c r="B144" t="s">
        <v>37</v>
      </c>
      <c r="C144" t="s">
        <v>255</v>
      </c>
      <c r="D144">
        <v>47.513220320000002</v>
      </c>
      <c r="E144">
        <v>-121.6142261</v>
      </c>
      <c r="F144" t="s">
        <v>240</v>
      </c>
      <c r="G144">
        <v>20</v>
      </c>
      <c r="H144">
        <v>30</v>
      </c>
      <c r="I144">
        <v>25</v>
      </c>
      <c r="J144" t="str">
        <f t="shared" si="2"/>
        <v>mfsucob425</v>
      </c>
      <c r="K144" t="s">
        <v>38</v>
      </c>
      <c r="L144" t="s">
        <v>257</v>
      </c>
      <c r="M144" t="s">
        <v>60</v>
      </c>
      <c r="N144">
        <v>15.582602870000001</v>
      </c>
      <c r="O144">
        <v>70</v>
      </c>
      <c r="P144" t="s">
        <v>37</v>
      </c>
      <c r="Q144" t="s">
        <v>37</v>
      </c>
      <c r="R144" t="s">
        <v>37</v>
      </c>
      <c r="S144" t="s">
        <v>45</v>
      </c>
      <c r="T144" t="s">
        <v>37</v>
      </c>
      <c r="U144" t="s">
        <v>37</v>
      </c>
      <c r="V144" t="s">
        <v>37</v>
      </c>
      <c r="W144" t="s">
        <v>44</v>
      </c>
      <c r="X144" t="s">
        <v>45</v>
      </c>
      <c r="Y144" t="s">
        <v>45</v>
      </c>
      <c r="Z144">
        <v>268.73767090000001</v>
      </c>
      <c r="AA144">
        <v>63</v>
      </c>
      <c r="AB144" t="s">
        <v>103</v>
      </c>
      <c r="AC144">
        <v>29.334495539999999</v>
      </c>
      <c r="AD144">
        <v>7.27</v>
      </c>
      <c r="AE144">
        <v>351368552.19999999</v>
      </c>
      <c r="AF144" t="s">
        <v>37</v>
      </c>
      <c r="AG144" t="s">
        <v>37</v>
      </c>
      <c r="AH144" t="s">
        <v>37</v>
      </c>
      <c r="AI144" t="s">
        <v>32</v>
      </c>
      <c r="AJ144">
        <v>33.5</v>
      </c>
      <c r="AK144">
        <v>6.17</v>
      </c>
    </row>
    <row r="145" spans="1:37" x14ac:dyDescent="0.3">
      <c r="A145" t="s">
        <v>34</v>
      </c>
      <c r="B145" t="s">
        <v>37</v>
      </c>
      <c r="C145" t="s">
        <v>258</v>
      </c>
      <c r="D145">
        <v>47.5137991</v>
      </c>
      <c r="E145">
        <v>-121.6142846</v>
      </c>
      <c r="F145" t="s">
        <v>240</v>
      </c>
      <c r="G145">
        <v>0</v>
      </c>
      <c r="H145">
        <v>20</v>
      </c>
      <c r="I145">
        <v>10</v>
      </c>
      <c r="J145" t="str">
        <f t="shared" si="2"/>
        <v>mfsucob510</v>
      </c>
      <c r="K145" t="s">
        <v>38</v>
      </c>
      <c r="L145" t="s">
        <v>259</v>
      </c>
      <c r="M145" t="s">
        <v>60</v>
      </c>
      <c r="N145">
        <v>18.5759981</v>
      </c>
      <c r="O145">
        <v>33</v>
      </c>
      <c r="P145" t="s">
        <v>37</v>
      </c>
      <c r="Q145" t="s">
        <v>37</v>
      </c>
      <c r="R145" t="s">
        <v>37</v>
      </c>
      <c r="S145" t="s">
        <v>45</v>
      </c>
      <c r="T145" t="s">
        <v>37</v>
      </c>
      <c r="U145" t="s">
        <v>37</v>
      </c>
      <c r="V145" t="s">
        <v>37</v>
      </c>
      <c r="W145" t="s">
        <v>44</v>
      </c>
      <c r="X145" t="s">
        <v>45</v>
      </c>
      <c r="Y145" t="s">
        <v>45</v>
      </c>
      <c r="Z145">
        <v>268.71194459999998</v>
      </c>
      <c r="AA145">
        <v>59</v>
      </c>
      <c r="AB145" t="s">
        <v>90</v>
      </c>
      <c r="AC145">
        <v>29.334495539999999</v>
      </c>
      <c r="AD145">
        <v>8.9499999999999993</v>
      </c>
      <c r="AE145">
        <v>351368552.19999999</v>
      </c>
      <c r="AF145" t="s">
        <v>37</v>
      </c>
      <c r="AG145" t="s">
        <v>37</v>
      </c>
      <c r="AH145" t="s">
        <v>37</v>
      </c>
      <c r="AI145" t="s">
        <v>32</v>
      </c>
      <c r="AJ145">
        <v>33.5</v>
      </c>
      <c r="AK145" t="s">
        <v>37</v>
      </c>
    </row>
    <row r="146" spans="1:37" x14ac:dyDescent="0.3">
      <c r="A146" t="s">
        <v>34</v>
      </c>
      <c r="B146" t="s">
        <v>37</v>
      </c>
      <c r="C146" t="s">
        <v>260</v>
      </c>
      <c r="D146">
        <v>47.515038740000001</v>
      </c>
      <c r="E146">
        <v>-121.6124485</v>
      </c>
      <c r="F146" t="s">
        <v>240</v>
      </c>
      <c r="G146">
        <v>0</v>
      </c>
      <c r="H146">
        <v>20</v>
      </c>
      <c r="I146">
        <v>10</v>
      </c>
      <c r="J146" t="str">
        <f t="shared" si="2"/>
        <v>mfsucob610</v>
      </c>
      <c r="K146" t="s">
        <v>38</v>
      </c>
      <c r="L146" t="s">
        <v>261</v>
      </c>
      <c r="M146" t="s">
        <v>73</v>
      </c>
      <c r="N146">
        <v>5.1835436939999999</v>
      </c>
      <c r="O146">
        <v>226</v>
      </c>
      <c r="P146" t="s">
        <v>37</v>
      </c>
      <c r="Q146" t="s">
        <v>37</v>
      </c>
      <c r="R146" t="s">
        <v>37</v>
      </c>
      <c r="S146" t="s">
        <v>45</v>
      </c>
      <c r="T146" t="s">
        <v>37</v>
      </c>
      <c r="U146" t="s">
        <v>37</v>
      </c>
      <c r="V146" t="s">
        <v>37</v>
      </c>
      <c r="W146" t="s">
        <v>44</v>
      </c>
      <c r="X146" t="s">
        <v>45</v>
      </c>
      <c r="Y146" t="s">
        <v>44</v>
      </c>
      <c r="Z146">
        <v>268.70175169999999</v>
      </c>
      <c r="AA146">
        <v>67</v>
      </c>
      <c r="AB146" t="s">
        <v>103</v>
      </c>
      <c r="AC146">
        <v>29.334495539999999</v>
      </c>
      <c r="AD146">
        <v>1.45</v>
      </c>
      <c r="AE146">
        <v>351368552.19999999</v>
      </c>
      <c r="AF146" t="s">
        <v>37</v>
      </c>
      <c r="AG146" t="s">
        <v>37</v>
      </c>
      <c r="AH146" t="s">
        <v>37</v>
      </c>
      <c r="AI146" t="s">
        <v>32</v>
      </c>
      <c r="AJ146">
        <v>33.5</v>
      </c>
      <c r="AK146" t="s">
        <v>37</v>
      </c>
    </row>
    <row r="147" spans="1:37" x14ac:dyDescent="0.3">
      <c r="A147" t="s">
        <v>34</v>
      </c>
      <c r="B147" t="s">
        <v>37</v>
      </c>
      <c r="C147" t="s">
        <v>260</v>
      </c>
      <c r="D147">
        <v>47.515038740000001</v>
      </c>
      <c r="E147">
        <v>-121.6124485</v>
      </c>
      <c r="F147" t="s">
        <v>240</v>
      </c>
      <c r="G147">
        <v>20</v>
      </c>
      <c r="H147">
        <v>40</v>
      </c>
      <c r="I147">
        <v>30</v>
      </c>
      <c r="J147" t="str">
        <f t="shared" si="2"/>
        <v>mfsucob630</v>
      </c>
      <c r="K147" t="s">
        <v>38</v>
      </c>
      <c r="L147" t="s">
        <v>262</v>
      </c>
      <c r="M147" t="s">
        <v>60</v>
      </c>
      <c r="N147">
        <v>4.7878973250000003</v>
      </c>
      <c r="O147">
        <v>216</v>
      </c>
      <c r="P147" t="s">
        <v>37</v>
      </c>
      <c r="Q147" t="s">
        <v>37</v>
      </c>
      <c r="R147" t="s">
        <v>37</v>
      </c>
      <c r="S147" t="s">
        <v>45</v>
      </c>
      <c r="T147" t="s">
        <v>37</v>
      </c>
      <c r="U147" t="s">
        <v>37</v>
      </c>
      <c r="V147" t="s">
        <v>37</v>
      </c>
      <c r="W147" t="s">
        <v>44</v>
      </c>
      <c r="X147" t="s">
        <v>45</v>
      </c>
      <c r="Y147" t="s">
        <v>44</v>
      </c>
      <c r="Z147">
        <v>268.70175169999999</v>
      </c>
      <c r="AA147">
        <v>67</v>
      </c>
      <c r="AB147" t="s">
        <v>103</v>
      </c>
      <c r="AC147">
        <v>29.334495539999999</v>
      </c>
      <c r="AD147">
        <v>1.23</v>
      </c>
      <c r="AE147">
        <v>351368552.19999999</v>
      </c>
      <c r="AF147" t="s">
        <v>37</v>
      </c>
      <c r="AG147" t="s">
        <v>37</v>
      </c>
      <c r="AH147" t="s">
        <v>37</v>
      </c>
      <c r="AI147" t="s">
        <v>32</v>
      </c>
      <c r="AJ147">
        <v>33.5</v>
      </c>
      <c r="AK147" t="s">
        <v>37</v>
      </c>
    </row>
    <row r="148" spans="1:37" x14ac:dyDescent="0.3">
      <c r="A148" t="s">
        <v>34</v>
      </c>
      <c r="B148" t="s">
        <v>37</v>
      </c>
      <c r="C148" t="s">
        <v>260</v>
      </c>
      <c r="D148">
        <v>47.515038740000001</v>
      </c>
      <c r="E148">
        <v>-121.6124485</v>
      </c>
      <c r="F148" t="s">
        <v>240</v>
      </c>
      <c r="G148">
        <v>40</v>
      </c>
      <c r="H148">
        <v>50</v>
      </c>
      <c r="I148">
        <v>45</v>
      </c>
      <c r="J148" t="str">
        <f t="shared" si="2"/>
        <v>mfsucob645</v>
      </c>
      <c r="K148" t="s">
        <v>57</v>
      </c>
      <c r="L148" t="s">
        <v>263</v>
      </c>
      <c r="M148" t="s">
        <v>54</v>
      </c>
      <c r="N148">
        <v>5.3567864270000003</v>
      </c>
      <c r="O148">
        <v>238</v>
      </c>
      <c r="P148" t="s">
        <v>37</v>
      </c>
      <c r="Q148" t="s">
        <v>37</v>
      </c>
      <c r="R148" t="s">
        <v>37</v>
      </c>
      <c r="S148" t="s">
        <v>45</v>
      </c>
      <c r="T148" t="s">
        <v>37</v>
      </c>
      <c r="U148" t="s">
        <v>37</v>
      </c>
      <c r="V148" t="s">
        <v>37</v>
      </c>
      <c r="W148" t="s">
        <v>44</v>
      </c>
      <c r="X148" t="s">
        <v>45</v>
      </c>
      <c r="Y148" t="s">
        <v>44</v>
      </c>
      <c r="Z148">
        <v>268.70175169999999</v>
      </c>
      <c r="AA148">
        <v>67</v>
      </c>
      <c r="AB148" t="s">
        <v>103</v>
      </c>
      <c r="AC148">
        <v>29.334495539999999</v>
      </c>
      <c r="AD148">
        <v>2.41</v>
      </c>
      <c r="AE148">
        <v>351368552.19999999</v>
      </c>
      <c r="AF148" t="s">
        <v>37</v>
      </c>
      <c r="AG148" t="s">
        <v>37</v>
      </c>
      <c r="AH148" t="s">
        <v>37</v>
      </c>
      <c r="AI148" t="s">
        <v>32</v>
      </c>
      <c r="AJ148">
        <v>13.5</v>
      </c>
      <c r="AK148" t="s">
        <v>37</v>
      </c>
    </row>
    <row r="149" spans="1:37" x14ac:dyDescent="0.3">
      <c r="A149" t="s">
        <v>34</v>
      </c>
      <c r="B149" t="s">
        <v>37</v>
      </c>
      <c r="C149" t="s">
        <v>264</v>
      </c>
      <c r="D149">
        <v>47.53420491</v>
      </c>
      <c r="E149">
        <v>-121.57471320000001</v>
      </c>
      <c r="F149" t="s">
        <v>207</v>
      </c>
      <c r="G149">
        <v>0</v>
      </c>
      <c r="H149">
        <v>20</v>
      </c>
      <c r="I149">
        <v>10</v>
      </c>
      <c r="J149" t="str">
        <f t="shared" si="2"/>
        <v>mfsucfp310</v>
      </c>
      <c r="K149" t="s">
        <v>38</v>
      </c>
      <c r="L149" t="s">
        <v>265</v>
      </c>
      <c r="M149" t="s">
        <v>40</v>
      </c>
      <c r="N149">
        <v>22.50770812</v>
      </c>
      <c r="O149">
        <v>158</v>
      </c>
      <c r="P149" t="s">
        <v>37</v>
      </c>
      <c r="Q149" t="s">
        <v>37</v>
      </c>
      <c r="R149" t="s">
        <v>37</v>
      </c>
      <c r="S149" t="s">
        <v>45</v>
      </c>
      <c r="T149" t="s">
        <v>37</v>
      </c>
      <c r="U149" t="s">
        <v>37</v>
      </c>
      <c r="V149" t="s">
        <v>37</v>
      </c>
      <c r="W149" t="s">
        <v>45</v>
      </c>
      <c r="X149" t="s">
        <v>44</v>
      </c>
      <c r="Y149" t="s">
        <v>44</v>
      </c>
      <c r="Z149">
        <v>287.74636839999999</v>
      </c>
      <c r="AA149">
        <v>72</v>
      </c>
      <c r="AB149" t="s">
        <v>90</v>
      </c>
      <c r="AC149">
        <v>30.358158110000002</v>
      </c>
      <c r="AD149">
        <v>12.16</v>
      </c>
      <c r="AE149">
        <v>266655602.90000001</v>
      </c>
      <c r="AF149" t="s">
        <v>37</v>
      </c>
      <c r="AG149" t="s">
        <v>37</v>
      </c>
      <c r="AH149" t="s">
        <v>37</v>
      </c>
      <c r="AI149" t="s">
        <v>201</v>
      </c>
      <c r="AJ149">
        <v>10</v>
      </c>
      <c r="AK149" t="s">
        <v>37</v>
      </c>
    </row>
    <row r="150" spans="1:37" x14ac:dyDescent="0.3">
      <c r="A150" t="s">
        <v>34</v>
      </c>
      <c r="B150" t="s">
        <v>37</v>
      </c>
      <c r="C150" t="s">
        <v>264</v>
      </c>
      <c r="D150">
        <v>47.53420491</v>
      </c>
      <c r="E150">
        <v>-121.57471320000001</v>
      </c>
      <c r="F150" t="s">
        <v>207</v>
      </c>
      <c r="G150">
        <v>20</v>
      </c>
      <c r="H150">
        <v>40</v>
      </c>
      <c r="I150">
        <v>30</v>
      </c>
      <c r="J150" t="str">
        <f t="shared" si="2"/>
        <v>mfsucfp330</v>
      </c>
      <c r="K150" t="s">
        <v>38</v>
      </c>
      <c r="L150" t="s">
        <v>266</v>
      </c>
      <c r="M150" t="s">
        <v>40</v>
      </c>
      <c r="N150">
        <v>9.4595924799999995</v>
      </c>
      <c r="O150">
        <v>84</v>
      </c>
      <c r="P150" t="s">
        <v>37</v>
      </c>
      <c r="Q150" t="s">
        <v>37</v>
      </c>
      <c r="R150" t="s">
        <v>37</v>
      </c>
      <c r="S150" t="s">
        <v>45</v>
      </c>
      <c r="T150" t="s">
        <v>37</v>
      </c>
      <c r="U150" t="s">
        <v>37</v>
      </c>
      <c r="V150" t="s">
        <v>37</v>
      </c>
      <c r="W150" t="s">
        <v>45</v>
      </c>
      <c r="X150" t="s">
        <v>44</v>
      </c>
      <c r="Y150" t="s">
        <v>44</v>
      </c>
      <c r="Z150">
        <v>287.74636839999999</v>
      </c>
      <c r="AA150">
        <v>72</v>
      </c>
      <c r="AB150" t="s">
        <v>90</v>
      </c>
      <c r="AC150">
        <v>30.358158110000002</v>
      </c>
      <c r="AD150">
        <v>4.8600000000000003</v>
      </c>
      <c r="AE150">
        <v>266655602.90000001</v>
      </c>
      <c r="AF150" t="s">
        <v>37</v>
      </c>
      <c r="AG150" t="s">
        <v>37</v>
      </c>
      <c r="AH150" t="s">
        <v>37</v>
      </c>
      <c r="AI150" t="s">
        <v>201</v>
      </c>
      <c r="AJ150">
        <v>10</v>
      </c>
      <c r="AK150" t="s">
        <v>37</v>
      </c>
    </row>
    <row r="151" spans="1:37" x14ac:dyDescent="0.3">
      <c r="A151" t="s">
        <v>34</v>
      </c>
      <c r="B151" t="s">
        <v>37</v>
      </c>
      <c r="C151" t="s">
        <v>267</v>
      </c>
      <c r="D151">
        <v>47.522183380000001</v>
      </c>
      <c r="E151">
        <v>-121.59766500000001</v>
      </c>
      <c r="F151" t="s">
        <v>207</v>
      </c>
      <c r="G151">
        <v>0</v>
      </c>
      <c r="H151">
        <v>20</v>
      </c>
      <c r="I151">
        <v>10</v>
      </c>
      <c r="J151" t="str">
        <f t="shared" si="2"/>
        <v>mfsucfp410</v>
      </c>
      <c r="K151" t="s">
        <v>38</v>
      </c>
      <c r="L151" t="s">
        <v>268</v>
      </c>
      <c r="M151" t="s">
        <v>60</v>
      </c>
      <c r="N151">
        <v>15.21441085</v>
      </c>
      <c r="O151">
        <v>151</v>
      </c>
      <c r="P151" t="s">
        <v>37</v>
      </c>
      <c r="Q151" t="s">
        <v>37</v>
      </c>
      <c r="R151" t="s">
        <v>37</v>
      </c>
      <c r="S151" t="s">
        <v>45</v>
      </c>
      <c r="T151" t="s">
        <v>37</v>
      </c>
      <c r="U151" t="s">
        <v>37</v>
      </c>
      <c r="V151" t="s">
        <v>37</v>
      </c>
      <c r="W151" t="s">
        <v>45</v>
      </c>
      <c r="X151" t="s">
        <v>44</v>
      </c>
      <c r="Y151" t="s">
        <v>44</v>
      </c>
      <c r="Z151">
        <v>270.6355896</v>
      </c>
      <c r="AA151">
        <v>70</v>
      </c>
      <c r="AB151" t="s">
        <v>90</v>
      </c>
      <c r="AC151">
        <v>29.548942570000001</v>
      </c>
      <c r="AD151">
        <v>7.07</v>
      </c>
      <c r="AE151">
        <v>347646219.80000001</v>
      </c>
      <c r="AF151" t="s">
        <v>37</v>
      </c>
      <c r="AG151" t="s">
        <v>37</v>
      </c>
      <c r="AH151" t="s">
        <v>37</v>
      </c>
      <c r="AI151" t="s">
        <v>201</v>
      </c>
      <c r="AJ151">
        <v>33.5</v>
      </c>
      <c r="AK151" t="s">
        <v>37</v>
      </c>
    </row>
    <row r="152" spans="1:37" x14ac:dyDescent="0.3">
      <c r="A152" t="s">
        <v>34</v>
      </c>
      <c r="B152" t="s">
        <v>37</v>
      </c>
      <c r="C152" t="s">
        <v>267</v>
      </c>
      <c r="D152">
        <v>47.522183380000001</v>
      </c>
      <c r="E152">
        <v>-121.59766500000001</v>
      </c>
      <c r="F152" t="s">
        <v>207</v>
      </c>
      <c r="G152">
        <v>20</v>
      </c>
      <c r="H152">
        <v>40</v>
      </c>
      <c r="I152">
        <v>30</v>
      </c>
      <c r="J152" t="str">
        <f t="shared" si="2"/>
        <v>mfsucfp430</v>
      </c>
      <c r="K152" t="s">
        <v>38</v>
      </c>
      <c r="L152" t="s">
        <v>269</v>
      </c>
      <c r="M152" t="s">
        <v>40</v>
      </c>
      <c r="N152">
        <v>7.6456708400000002</v>
      </c>
      <c r="O152">
        <v>102</v>
      </c>
      <c r="P152" t="s">
        <v>37</v>
      </c>
      <c r="Q152" t="s">
        <v>37</v>
      </c>
      <c r="R152" t="s">
        <v>37</v>
      </c>
      <c r="S152" t="s">
        <v>45</v>
      </c>
      <c r="T152" t="s">
        <v>37</v>
      </c>
      <c r="U152" t="s">
        <v>37</v>
      </c>
      <c r="V152" t="s">
        <v>37</v>
      </c>
      <c r="W152" t="s">
        <v>45</v>
      </c>
      <c r="X152" t="s">
        <v>44</v>
      </c>
      <c r="Y152" t="s">
        <v>44</v>
      </c>
      <c r="Z152">
        <v>270.6355896</v>
      </c>
      <c r="AA152">
        <v>70</v>
      </c>
      <c r="AB152" t="s">
        <v>90</v>
      </c>
      <c r="AC152">
        <v>29.548942570000001</v>
      </c>
      <c r="AD152">
        <v>3.85</v>
      </c>
      <c r="AE152">
        <v>347646219.80000001</v>
      </c>
      <c r="AF152" t="s">
        <v>37</v>
      </c>
      <c r="AG152" t="s">
        <v>37</v>
      </c>
      <c r="AH152" t="s">
        <v>37</v>
      </c>
      <c r="AI152" t="s">
        <v>201</v>
      </c>
      <c r="AJ152">
        <v>10</v>
      </c>
      <c r="AK152" t="s">
        <v>37</v>
      </c>
    </row>
    <row r="153" spans="1:37" x14ac:dyDescent="0.3">
      <c r="A153" t="s">
        <v>34</v>
      </c>
      <c r="B153" t="s">
        <v>37</v>
      </c>
      <c r="C153" t="s">
        <v>267</v>
      </c>
      <c r="D153">
        <v>47.522183380000001</v>
      </c>
      <c r="E153">
        <v>-121.59766500000001</v>
      </c>
      <c r="F153" t="s">
        <v>207</v>
      </c>
      <c r="G153">
        <v>40</v>
      </c>
      <c r="H153">
        <v>60</v>
      </c>
      <c r="I153">
        <v>50</v>
      </c>
      <c r="J153" t="str">
        <f t="shared" si="2"/>
        <v>mfsucfp450</v>
      </c>
      <c r="K153" t="s">
        <v>38</v>
      </c>
      <c r="L153" t="s">
        <v>270</v>
      </c>
      <c r="M153" t="s">
        <v>40</v>
      </c>
      <c r="N153">
        <v>3.2659076319999998</v>
      </c>
      <c r="O153">
        <v>75</v>
      </c>
      <c r="P153" t="s">
        <v>37</v>
      </c>
      <c r="Q153" t="s">
        <v>37</v>
      </c>
      <c r="R153" t="s">
        <v>37</v>
      </c>
      <c r="S153" t="s">
        <v>45</v>
      </c>
      <c r="T153" t="s">
        <v>37</v>
      </c>
      <c r="U153" t="s">
        <v>37</v>
      </c>
      <c r="V153" t="s">
        <v>37</v>
      </c>
      <c r="W153" t="s">
        <v>45</v>
      </c>
      <c r="X153" t="s">
        <v>44</v>
      </c>
      <c r="Y153" t="s">
        <v>44</v>
      </c>
      <c r="Z153">
        <v>270.6355896</v>
      </c>
      <c r="AA153">
        <v>70</v>
      </c>
      <c r="AB153" t="s">
        <v>90</v>
      </c>
      <c r="AC153">
        <v>29.548942570000001</v>
      </c>
      <c r="AD153">
        <v>1.4</v>
      </c>
      <c r="AE153">
        <v>347646219.80000001</v>
      </c>
      <c r="AF153" t="s">
        <v>37</v>
      </c>
      <c r="AG153" t="s">
        <v>37</v>
      </c>
      <c r="AH153" t="s">
        <v>37</v>
      </c>
      <c r="AI153" t="s">
        <v>201</v>
      </c>
      <c r="AJ153">
        <v>10</v>
      </c>
      <c r="AK153" t="s">
        <v>37</v>
      </c>
    </row>
    <row r="154" spans="1:37" x14ac:dyDescent="0.3">
      <c r="A154" t="s">
        <v>34</v>
      </c>
      <c r="B154" t="s">
        <v>37</v>
      </c>
      <c r="C154" t="s">
        <v>267</v>
      </c>
      <c r="D154">
        <v>47.522183380000001</v>
      </c>
      <c r="E154">
        <v>-121.59766500000001</v>
      </c>
      <c r="F154" t="s">
        <v>207</v>
      </c>
      <c r="G154">
        <v>60</v>
      </c>
      <c r="H154">
        <v>80</v>
      </c>
      <c r="I154">
        <v>70</v>
      </c>
      <c r="J154" t="str">
        <f t="shared" si="2"/>
        <v>mfsucfp470</v>
      </c>
      <c r="K154" t="s">
        <v>38</v>
      </c>
      <c r="L154" t="s">
        <v>271</v>
      </c>
      <c r="M154" t="s">
        <v>40</v>
      </c>
      <c r="N154">
        <v>3.681076086</v>
      </c>
      <c r="O154">
        <v>115</v>
      </c>
      <c r="P154" t="s">
        <v>37</v>
      </c>
      <c r="Q154" t="s">
        <v>37</v>
      </c>
      <c r="R154" t="s">
        <v>37</v>
      </c>
      <c r="S154" t="s">
        <v>45</v>
      </c>
      <c r="T154" t="s">
        <v>37</v>
      </c>
      <c r="U154" t="s">
        <v>37</v>
      </c>
      <c r="V154" t="s">
        <v>37</v>
      </c>
      <c r="W154" t="s">
        <v>45</v>
      </c>
      <c r="X154" t="s">
        <v>44</v>
      </c>
      <c r="Y154" t="s">
        <v>44</v>
      </c>
      <c r="Z154">
        <v>270.6355896</v>
      </c>
      <c r="AA154">
        <v>70</v>
      </c>
      <c r="AB154" t="s">
        <v>90</v>
      </c>
      <c r="AC154">
        <v>29.548942570000001</v>
      </c>
      <c r="AD154">
        <v>1.63</v>
      </c>
      <c r="AE154">
        <v>347646219.80000001</v>
      </c>
      <c r="AF154" t="s">
        <v>37</v>
      </c>
      <c r="AG154" t="s">
        <v>37</v>
      </c>
      <c r="AH154" t="s">
        <v>37</v>
      </c>
      <c r="AI154" t="s">
        <v>201</v>
      </c>
      <c r="AJ154">
        <v>10</v>
      </c>
      <c r="AK154" t="s">
        <v>37</v>
      </c>
    </row>
    <row r="155" spans="1:37" x14ac:dyDescent="0.3">
      <c r="A155" t="s">
        <v>34</v>
      </c>
      <c r="B155" t="s">
        <v>37</v>
      </c>
      <c r="C155" t="s">
        <v>267</v>
      </c>
      <c r="D155">
        <v>47.522183380000001</v>
      </c>
      <c r="E155">
        <v>-121.59766500000001</v>
      </c>
      <c r="F155" t="s">
        <v>207</v>
      </c>
      <c r="G155">
        <v>80</v>
      </c>
      <c r="H155">
        <v>100</v>
      </c>
      <c r="I155">
        <v>90</v>
      </c>
      <c r="J155" t="str">
        <f t="shared" si="2"/>
        <v>mfsucfp490</v>
      </c>
      <c r="K155" t="s">
        <v>38</v>
      </c>
      <c r="L155" t="s">
        <v>272</v>
      </c>
      <c r="M155" t="s">
        <v>40</v>
      </c>
      <c r="N155">
        <v>2.5040851480000001</v>
      </c>
      <c r="O155">
        <v>107</v>
      </c>
      <c r="P155" t="s">
        <v>37</v>
      </c>
      <c r="Q155" t="s">
        <v>37</v>
      </c>
      <c r="R155" t="s">
        <v>37</v>
      </c>
      <c r="S155" t="s">
        <v>45</v>
      </c>
      <c r="T155" t="s">
        <v>37</v>
      </c>
      <c r="U155" t="s">
        <v>37</v>
      </c>
      <c r="V155" t="s">
        <v>37</v>
      </c>
      <c r="W155" t="s">
        <v>45</v>
      </c>
      <c r="X155" t="s">
        <v>44</v>
      </c>
      <c r="Y155" t="s">
        <v>44</v>
      </c>
      <c r="Z155">
        <v>270.6355896</v>
      </c>
      <c r="AA155">
        <v>70</v>
      </c>
      <c r="AB155" t="s">
        <v>90</v>
      </c>
      <c r="AC155">
        <v>29.548942570000001</v>
      </c>
      <c r="AD155">
        <v>0.97</v>
      </c>
      <c r="AE155">
        <v>347646219.80000001</v>
      </c>
      <c r="AF155" t="s">
        <v>37</v>
      </c>
      <c r="AG155" t="s">
        <v>37</v>
      </c>
      <c r="AH155" t="s">
        <v>37</v>
      </c>
      <c r="AI155" t="s">
        <v>201</v>
      </c>
      <c r="AJ155">
        <v>10</v>
      </c>
      <c r="AK155" t="s">
        <v>37</v>
      </c>
    </row>
    <row r="156" spans="1:37" x14ac:dyDescent="0.3">
      <c r="A156" t="s">
        <v>34</v>
      </c>
      <c r="B156" t="s">
        <v>37</v>
      </c>
      <c r="C156" t="s">
        <v>273</v>
      </c>
      <c r="D156">
        <v>47.522259750000003</v>
      </c>
      <c r="E156">
        <v>-121.5971624</v>
      </c>
      <c r="F156" t="s">
        <v>207</v>
      </c>
      <c r="G156">
        <v>0</v>
      </c>
      <c r="H156">
        <v>20</v>
      </c>
      <c r="I156">
        <v>10</v>
      </c>
      <c r="J156" t="str">
        <f t="shared" si="2"/>
        <v>mfsucfp510</v>
      </c>
      <c r="K156" t="s">
        <v>38</v>
      </c>
      <c r="L156" t="s">
        <v>274</v>
      </c>
      <c r="M156" t="s">
        <v>60</v>
      </c>
      <c r="N156">
        <v>20.90751092</v>
      </c>
      <c r="O156">
        <v>40</v>
      </c>
      <c r="P156" t="s">
        <v>37</v>
      </c>
      <c r="Q156" t="s">
        <v>37</v>
      </c>
      <c r="R156" t="s">
        <v>37</v>
      </c>
      <c r="S156" t="s">
        <v>44</v>
      </c>
      <c r="T156" t="s">
        <v>37</v>
      </c>
      <c r="U156" t="s">
        <v>37</v>
      </c>
      <c r="V156" t="s">
        <v>37</v>
      </c>
      <c r="W156" t="s">
        <v>45</v>
      </c>
      <c r="X156" t="s">
        <v>44</v>
      </c>
      <c r="Y156" t="s">
        <v>44</v>
      </c>
      <c r="Z156">
        <v>271.6190186</v>
      </c>
      <c r="AA156">
        <v>73</v>
      </c>
      <c r="AB156" t="s">
        <v>90</v>
      </c>
      <c r="AC156">
        <v>29.549160000000001</v>
      </c>
      <c r="AD156">
        <v>10.25</v>
      </c>
      <c r="AE156">
        <v>347489339</v>
      </c>
      <c r="AF156" t="s">
        <v>37</v>
      </c>
      <c r="AG156" t="s">
        <v>37</v>
      </c>
      <c r="AH156" t="s">
        <v>37</v>
      </c>
      <c r="AI156" t="s">
        <v>201</v>
      </c>
      <c r="AJ156">
        <v>33.5</v>
      </c>
      <c r="AK156" t="s">
        <v>37</v>
      </c>
    </row>
    <row r="157" spans="1:37" x14ac:dyDescent="0.3">
      <c r="A157" t="s">
        <v>34</v>
      </c>
      <c r="B157" t="s">
        <v>37</v>
      </c>
      <c r="C157" t="s">
        <v>273</v>
      </c>
      <c r="D157">
        <v>47.522259750000003</v>
      </c>
      <c r="E157">
        <v>-121.5971624</v>
      </c>
      <c r="F157" t="s">
        <v>207</v>
      </c>
      <c r="G157">
        <v>20</v>
      </c>
      <c r="H157">
        <v>40</v>
      </c>
      <c r="I157">
        <v>30</v>
      </c>
      <c r="J157" t="str">
        <f t="shared" si="2"/>
        <v>mfsucfp530</v>
      </c>
      <c r="K157" t="s">
        <v>38</v>
      </c>
      <c r="L157" t="s">
        <v>275</v>
      </c>
      <c r="M157" t="s">
        <v>73</v>
      </c>
      <c r="N157">
        <v>4.5717493710000001</v>
      </c>
      <c r="O157">
        <v>242</v>
      </c>
      <c r="P157" t="s">
        <v>37</v>
      </c>
      <c r="Q157" t="s">
        <v>37</v>
      </c>
      <c r="R157" t="s">
        <v>37</v>
      </c>
      <c r="S157" t="s">
        <v>44</v>
      </c>
      <c r="T157" t="s">
        <v>37</v>
      </c>
      <c r="U157" t="s">
        <v>37</v>
      </c>
      <c r="V157" t="s">
        <v>37</v>
      </c>
      <c r="W157" t="s">
        <v>45</v>
      </c>
      <c r="X157" t="s">
        <v>44</v>
      </c>
      <c r="Y157" t="s">
        <v>44</v>
      </c>
      <c r="Z157">
        <v>271.6190186</v>
      </c>
      <c r="AA157">
        <v>73</v>
      </c>
      <c r="AB157" t="s">
        <v>90</v>
      </c>
      <c r="AC157">
        <v>29.549160000000001</v>
      </c>
      <c r="AD157">
        <v>1.1100000000000001</v>
      </c>
      <c r="AE157">
        <v>347489339</v>
      </c>
      <c r="AF157" t="s">
        <v>37</v>
      </c>
      <c r="AG157" t="s">
        <v>37</v>
      </c>
      <c r="AH157" t="s">
        <v>37</v>
      </c>
      <c r="AI157" t="s">
        <v>201</v>
      </c>
      <c r="AJ157">
        <v>33.5</v>
      </c>
      <c r="AK157" t="s">
        <v>37</v>
      </c>
    </row>
    <row r="158" spans="1:37" x14ac:dyDescent="0.3">
      <c r="A158" t="s">
        <v>34</v>
      </c>
      <c r="B158" t="s">
        <v>37</v>
      </c>
      <c r="C158" t="s">
        <v>273</v>
      </c>
      <c r="D158">
        <v>47.522259750000003</v>
      </c>
      <c r="E158">
        <v>-121.5971624</v>
      </c>
      <c r="F158" t="s">
        <v>207</v>
      </c>
      <c r="G158">
        <v>40</v>
      </c>
      <c r="H158">
        <v>60</v>
      </c>
      <c r="I158">
        <v>50</v>
      </c>
      <c r="J158" t="str">
        <f t="shared" si="2"/>
        <v>mfsucfp550</v>
      </c>
      <c r="K158" t="s">
        <v>57</v>
      </c>
      <c r="L158" t="s">
        <v>276</v>
      </c>
      <c r="M158" t="s">
        <v>54</v>
      </c>
      <c r="N158">
        <v>4.7696083900000001</v>
      </c>
      <c r="O158">
        <v>243</v>
      </c>
      <c r="P158" t="s">
        <v>37</v>
      </c>
      <c r="Q158" t="s">
        <v>37</v>
      </c>
      <c r="R158" t="s">
        <v>37</v>
      </c>
      <c r="S158" t="s">
        <v>44</v>
      </c>
      <c r="T158" t="s">
        <v>37</v>
      </c>
      <c r="U158" t="s">
        <v>37</v>
      </c>
      <c r="V158" t="s">
        <v>37</v>
      </c>
      <c r="W158" t="s">
        <v>45</v>
      </c>
      <c r="X158" t="s">
        <v>44</v>
      </c>
      <c r="Y158" t="s">
        <v>44</v>
      </c>
      <c r="Z158">
        <v>271.6190186</v>
      </c>
      <c r="AA158">
        <v>73</v>
      </c>
      <c r="AB158" t="s">
        <v>90</v>
      </c>
      <c r="AC158">
        <v>29.549160000000001</v>
      </c>
      <c r="AD158">
        <v>2.09</v>
      </c>
      <c r="AE158">
        <v>347489339</v>
      </c>
      <c r="AF158" t="s">
        <v>37</v>
      </c>
      <c r="AG158" t="s">
        <v>37</v>
      </c>
      <c r="AH158" t="s">
        <v>37</v>
      </c>
      <c r="AI158" t="s">
        <v>201</v>
      </c>
      <c r="AJ158">
        <v>13.5</v>
      </c>
      <c r="AK158" t="s">
        <v>37</v>
      </c>
    </row>
    <row r="159" spans="1:37" x14ac:dyDescent="0.3">
      <c r="A159" t="s">
        <v>34</v>
      </c>
      <c r="B159" t="s">
        <v>37</v>
      </c>
      <c r="C159" t="s">
        <v>273</v>
      </c>
      <c r="D159">
        <v>47.522259750000003</v>
      </c>
      <c r="E159">
        <v>-121.5971624</v>
      </c>
      <c r="F159" t="s">
        <v>207</v>
      </c>
      <c r="G159">
        <v>60</v>
      </c>
      <c r="H159">
        <v>80</v>
      </c>
      <c r="I159">
        <v>70</v>
      </c>
      <c r="J159" t="str">
        <f t="shared" si="2"/>
        <v>mfsucfp570</v>
      </c>
      <c r="K159" t="s">
        <v>57</v>
      </c>
      <c r="L159" t="s">
        <v>277</v>
      </c>
      <c r="M159" t="s">
        <v>60</v>
      </c>
      <c r="N159">
        <v>13.252692919999999</v>
      </c>
      <c r="O159">
        <v>22</v>
      </c>
      <c r="P159" t="s">
        <v>37</v>
      </c>
      <c r="Q159" t="s">
        <v>37</v>
      </c>
      <c r="R159" t="s">
        <v>37</v>
      </c>
      <c r="S159" t="s">
        <v>44</v>
      </c>
      <c r="T159" t="s">
        <v>37</v>
      </c>
      <c r="U159" t="s">
        <v>37</v>
      </c>
      <c r="V159" t="s">
        <v>37</v>
      </c>
      <c r="W159" t="s">
        <v>45</v>
      </c>
      <c r="X159" t="s">
        <v>44</v>
      </c>
      <c r="Y159" t="s">
        <v>44</v>
      </c>
      <c r="Z159">
        <v>271.6190186</v>
      </c>
      <c r="AA159">
        <v>73</v>
      </c>
      <c r="AB159" t="s">
        <v>90</v>
      </c>
      <c r="AC159">
        <v>29.549160000000001</v>
      </c>
      <c r="AD159">
        <v>5.97</v>
      </c>
      <c r="AE159">
        <v>347489339</v>
      </c>
      <c r="AF159" t="s">
        <v>37</v>
      </c>
      <c r="AG159" t="s">
        <v>37</v>
      </c>
      <c r="AH159" t="s">
        <v>37</v>
      </c>
      <c r="AI159" t="s">
        <v>201</v>
      </c>
      <c r="AJ159">
        <v>33.5</v>
      </c>
      <c r="AK159" t="s">
        <v>37</v>
      </c>
    </row>
    <row r="160" spans="1:37" x14ac:dyDescent="0.3">
      <c r="A160" t="s">
        <v>34</v>
      </c>
      <c r="B160" t="s">
        <v>37</v>
      </c>
      <c r="C160" t="s">
        <v>278</v>
      </c>
      <c r="D160">
        <v>47.517373370000001</v>
      </c>
      <c r="E160">
        <v>-121.59841489999999</v>
      </c>
      <c r="F160" t="s">
        <v>227</v>
      </c>
      <c r="G160">
        <v>0</v>
      </c>
      <c r="H160">
        <v>20</v>
      </c>
      <c r="I160">
        <v>10</v>
      </c>
      <c r="J160" t="str">
        <f t="shared" si="2"/>
        <v>mfsucw210</v>
      </c>
      <c r="K160" t="s">
        <v>38</v>
      </c>
      <c r="L160" t="s">
        <v>279</v>
      </c>
      <c r="M160" t="s">
        <v>60</v>
      </c>
      <c r="N160">
        <v>18.143356130000001</v>
      </c>
      <c r="O160">
        <v>41</v>
      </c>
      <c r="P160" t="s">
        <v>37</v>
      </c>
      <c r="Q160" t="s">
        <v>37</v>
      </c>
      <c r="R160" t="s">
        <v>37</v>
      </c>
      <c r="S160" t="s">
        <v>44</v>
      </c>
      <c r="T160" t="s">
        <v>37</v>
      </c>
      <c r="U160" t="s">
        <v>37</v>
      </c>
      <c r="V160" t="s">
        <v>37</v>
      </c>
      <c r="W160" t="s">
        <v>44</v>
      </c>
      <c r="X160" t="s">
        <v>44</v>
      </c>
      <c r="Y160" t="s">
        <v>45</v>
      </c>
      <c r="Z160">
        <v>268.1641846</v>
      </c>
      <c r="AA160">
        <v>62</v>
      </c>
      <c r="AB160" t="s">
        <v>103</v>
      </c>
      <c r="AC160">
        <v>29.500183109999998</v>
      </c>
      <c r="AD160">
        <v>8.7100000000000009</v>
      </c>
      <c r="AE160">
        <v>348617481.10000002</v>
      </c>
      <c r="AF160" t="s">
        <v>37</v>
      </c>
      <c r="AG160" t="s">
        <v>37</v>
      </c>
      <c r="AH160" t="s">
        <v>37</v>
      </c>
      <c r="AI160" t="s">
        <v>32</v>
      </c>
      <c r="AJ160">
        <v>33.5</v>
      </c>
      <c r="AK160" t="s">
        <v>37</v>
      </c>
    </row>
    <row r="161" spans="1:37" x14ac:dyDescent="0.3">
      <c r="A161" t="s">
        <v>34</v>
      </c>
      <c r="B161" t="s">
        <v>37</v>
      </c>
      <c r="C161" t="s">
        <v>280</v>
      </c>
      <c r="D161">
        <v>47.517721539999997</v>
      </c>
      <c r="E161">
        <v>-121.5965944</v>
      </c>
      <c r="F161" t="s">
        <v>227</v>
      </c>
      <c r="G161">
        <v>0</v>
      </c>
      <c r="H161">
        <v>20</v>
      </c>
      <c r="I161">
        <v>10</v>
      </c>
      <c r="J161" t="str">
        <f t="shared" si="2"/>
        <v>mfsucw310</v>
      </c>
      <c r="K161" t="s">
        <v>38</v>
      </c>
      <c r="L161" t="s">
        <v>281</v>
      </c>
      <c r="M161" t="s">
        <v>54</v>
      </c>
      <c r="N161">
        <v>8.4313669640000004</v>
      </c>
      <c r="O161">
        <v>272</v>
      </c>
      <c r="P161" t="s">
        <v>37</v>
      </c>
      <c r="Q161" t="s">
        <v>37</v>
      </c>
      <c r="R161" t="s">
        <v>37</v>
      </c>
      <c r="S161" t="s">
        <v>44</v>
      </c>
      <c r="T161" t="s">
        <v>37</v>
      </c>
      <c r="U161" t="s">
        <v>37</v>
      </c>
      <c r="V161" t="s">
        <v>37</v>
      </c>
      <c r="W161" t="s">
        <v>44</v>
      </c>
      <c r="X161" t="s">
        <v>45</v>
      </c>
      <c r="Y161" t="s">
        <v>45</v>
      </c>
      <c r="Z161">
        <v>268.18939210000002</v>
      </c>
      <c r="AA161">
        <v>69</v>
      </c>
      <c r="AB161" t="s">
        <v>46</v>
      </c>
      <c r="AC161">
        <v>29.500183109999998</v>
      </c>
      <c r="AD161">
        <v>4.13</v>
      </c>
      <c r="AE161">
        <v>348617481.10000002</v>
      </c>
      <c r="AF161" t="s">
        <v>37</v>
      </c>
      <c r="AG161" t="s">
        <v>37</v>
      </c>
      <c r="AH161" t="s">
        <v>37</v>
      </c>
      <c r="AI161" t="s">
        <v>32</v>
      </c>
      <c r="AJ161">
        <v>13.5</v>
      </c>
      <c r="AK161" t="s">
        <v>37</v>
      </c>
    </row>
    <row r="162" spans="1:37" x14ac:dyDescent="0.3">
      <c r="A162" t="s">
        <v>34</v>
      </c>
      <c r="B162" t="s">
        <v>37</v>
      </c>
      <c r="C162" t="s">
        <v>280</v>
      </c>
      <c r="D162">
        <v>47.517721539999997</v>
      </c>
      <c r="E162">
        <v>-121.5965944</v>
      </c>
      <c r="F162" t="s">
        <v>227</v>
      </c>
      <c r="G162">
        <v>20</v>
      </c>
      <c r="H162">
        <v>40</v>
      </c>
      <c r="I162">
        <v>30</v>
      </c>
      <c r="J162" t="str">
        <f t="shared" si="2"/>
        <v>mfsucw330</v>
      </c>
      <c r="K162" t="s">
        <v>38</v>
      </c>
      <c r="L162" t="s">
        <v>282</v>
      </c>
      <c r="M162" t="s">
        <v>60</v>
      </c>
      <c r="N162">
        <v>4.7443680410000004</v>
      </c>
      <c r="O162">
        <v>228</v>
      </c>
      <c r="P162" t="s">
        <v>37</v>
      </c>
      <c r="Q162" t="s">
        <v>37</v>
      </c>
      <c r="R162" t="s">
        <v>37</v>
      </c>
      <c r="S162" t="s">
        <v>44</v>
      </c>
      <c r="T162" t="s">
        <v>37</v>
      </c>
      <c r="U162" t="s">
        <v>37</v>
      </c>
      <c r="V162" t="s">
        <v>37</v>
      </c>
      <c r="W162" t="s">
        <v>44</v>
      </c>
      <c r="X162" t="s">
        <v>45</v>
      </c>
      <c r="Y162" t="s">
        <v>45</v>
      </c>
      <c r="Z162">
        <v>268.18939210000002</v>
      </c>
      <c r="AA162">
        <v>69</v>
      </c>
      <c r="AB162" t="s">
        <v>46</v>
      </c>
      <c r="AC162">
        <v>29.500183109999998</v>
      </c>
      <c r="AD162">
        <v>1.21</v>
      </c>
      <c r="AE162">
        <v>348617481.10000002</v>
      </c>
      <c r="AF162" t="s">
        <v>37</v>
      </c>
      <c r="AG162" t="s">
        <v>37</v>
      </c>
      <c r="AH162" t="s">
        <v>37</v>
      </c>
      <c r="AI162" t="s">
        <v>32</v>
      </c>
      <c r="AJ162">
        <v>33.5</v>
      </c>
      <c r="AK162" t="s">
        <v>37</v>
      </c>
    </row>
    <row r="163" spans="1:37" x14ac:dyDescent="0.3">
      <c r="A163" t="s">
        <v>34</v>
      </c>
      <c r="B163" t="s">
        <v>37</v>
      </c>
      <c r="C163" t="s">
        <v>280</v>
      </c>
      <c r="D163">
        <v>47.517721539999997</v>
      </c>
      <c r="E163">
        <v>-121.5965944</v>
      </c>
      <c r="F163" t="s">
        <v>227</v>
      </c>
      <c r="G163">
        <v>40</v>
      </c>
      <c r="H163">
        <v>60</v>
      </c>
      <c r="I163">
        <v>50</v>
      </c>
      <c r="J163" t="str">
        <f t="shared" si="2"/>
        <v>mfsucw350</v>
      </c>
      <c r="K163" t="s">
        <v>57</v>
      </c>
      <c r="L163" t="s">
        <v>283</v>
      </c>
      <c r="M163" t="s">
        <v>60</v>
      </c>
      <c r="N163">
        <v>14.414757059999999</v>
      </c>
      <c r="O163">
        <v>56</v>
      </c>
      <c r="P163" t="s">
        <v>37</v>
      </c>
      <c r="Q163" t="s">
        <v>37</v>
      </c>
      <c r="R163" t="s">
        <v>37</v>
      </c>
      <c r="S163" t="s">
        <v>44</v>
      </c>
      <c r="T163" t="s">
        <v>37</v>
      </c>
      <c r="U163" t="s">
        <v>37</v>
      </c>
      <c r="V163" t="s">
        <v>37</v>
      </c>
      <c r="W163" t="s">
        <v>44</v>
      </c>
      <c r="X163" t="s">
        <v>45</v>
      </c>
      <c r="Y163" t="s">
        <v>45</v>
      </c>
      <c r="Z163">
        <v>268.18939210000002</v>
      </c>
      <c r="AA163">
        <v>69</v>
      </c>
      <c r="AB163" t="s">
        <v>46</v>
      </c>
      <c r="AC163">
        <v>29.500183109999998</v>
      </c>
      <c r="AD163">
        <v>6.62</v>
      </c>
      <c r="AE163">
        <v>348617481.10000002</v>
      </c>
      <c r="AF163" t="s">
        <v>37</v>
      </c>
      <c r="AG163" t="s">
        <v>37</v>
      </c>
      <c r="AH163" t="s">
        <v>37</v>
      </c>
      <c r="AI163" t="s">
        <v>32</v>
      </c>
      <c r="AJ163">
        <v>33.5</v>
      </c>
      <c r="AK163" t="s">
        <v>37</v>
      </c>
    </row>
    <row r="164" spans="1:37" x14ac:dyDescent="0.3">
      <c r="A164" t="s">
        <v>34</v>
      </c>
      <c r="B164" t="s">
        <v>37</v>
      </c>
      <c r="C164" t="s">
        <v>284</v>
      </c>
      <c r="D164">
        <v>47.517253269999998</v>
      </c>
      <c r="E164">
        <v>-121.5972902</v>
      </c>
      <c r="F164" t="s">
        <v>227</v>
      </c>
      <c r="G164">
        <v>0</v>
      </c>
      <c r="H164">
        <v>20</v>
      </c>
      <c r="I164">
        <v>10</v>
      </c>
      <c r="J164" t="str">
        <f t="shared" si="2"/>
        <v>mfsucw410</v>
      </c>
      <c r="K164" t="s">
        <v>38</v>
      </c>
      <c r="L164" t="s">
        <v>285</v>
      </c>
      <c r="M164" t="s">
        <v>40</v>
      </c>
      <c r="N164">
        <v>10.61797365</v>
      </c>
      <c r="O164">
        <v>288</v>
      </c>
      <c r="P164" t="s">
        <v>37</v>
      </c>
      <c r="Q164" t="s">
        <v>37</v>
      </c>
      <c r="R164" t="s">
        <v>37</v>
      </c>
      <c r="S164" t="s">
        <v>44</v>
      </c>
      <c r="T164" t="s">
        <v>37</v>
      </c>
      <c r="U164" t="s">
        <v>37</v>
      </c>
      <c r="V164" t="s">
        <v>37</v>
      </c>
      <c r="W164" t="s">
        <v>44</v>
      </c>
      <c r="X164" t="s">
        <v>45</v>
      </c>
      <c r="Y164" t="s">
        <v>45</v>
      </c>
      <c r="Z164">
        <v>268.20599370000002</v>
      </c>
      <c r="AA164">
        <v>58</v>
      </c>
      <c r="AB164" t="s">
        <v>103</v>
      </c>
      <c r="AC164">
        <v>29.500183109999998</v>
      </c>
      <c r="AD164">
        <v>5.51</v>
      </c>
      <c r="AE164">
        <v>348617481.10000002</v>
      </c>
      <c r="AF164" t="s">
        <v>37</v>
      </c>
      <c r="AG164" t="s">
        <v>37</v>
      </c>
      <c r="AH164" t="s">
        <v>37</v>
      </c>
      <c r="AI164" t="s">
        <v>32</v>
      </c>
      <c r="AJ164">
        <v>10</v>
      </c>
      <c r="AK164" t="s">
        <v>37</v>
      </c>
    </row>
    <row r="165" spans="1:37" x14ac:dyDescent="0.3">
      <c r="A165" t="s">
        <v>34</v>
      </c>
      <c r="B165" t="s">
        <v>37</v>
      </c>
      <c r="C165" t="s">
        <v>284</v>
      </c>
      <c r="D165">
        <v>47.517253269999998</v>
      </c>
      <c r="E165">
        <v>-121.5972902</v>
      </c>
      <c r="F165" t="s">
        <v>227</v>
      </c>
      <c r="G165">
        <v>20</v>
      </c>
      <c r="H165">
        <v>40</v>
      </c>
      <c r="I165">
        <v>30</v>
      </c>
      <c r="J165" t="str">
        <f t="shared" si="2"/>
        <v>mfsucw430</v>
      </c>
      <c r="K165" t="s">
        <v>38</v>
      </c>
      <c r="L165" t="s">
        <v>286</v>
      </c>
      <c r="M165" t="s">
        <v>40</v>
      </c>
      <c r="N165">
        <v>3.540054134</v>
      </c>
      <c r="O165">
        <v>212</v>
      </c>
      <c r="P165" t="s">
        <v>37</v>
      </c>
      <c r="Q165" t="s">
        <v>37</v>
      </c>
      <c r="R165" t="s">
        <v>37</v>
      </c>
      <c r="S165" t="s">
        <v>44</v>
      </c>
      <c r="T165" t="s">
        <v>37</v>
      </c>
      <c r="U165" t="s">
        <v>37</v>
      </c>
      <c r="V165" t="s">
        <v>37</v>
      </c>
      <c r="W165" t="s">
        <v>44</v>
      </c>
      <c r="X165" t="s">
        <v>45</v>
      </c>
      <c r="Y165" t="s">
        <v>45</v>
      </c>
      <c r="Z165">
        <v>268.20599370000002</v>
      </c>
      <c r="AA165">
        <v>58</v>
      </c>
      <c r="AB165" t="s">
        <v>103</v>
      </c>
      <c r="AC165">
        <v>29.500183109999998</v>
      </c>
      <c r="AD165">
        <v>1.55</v>
      </c>
      <c r="AE165">
        <v>348617481.10000002</v>
      </c>
      <c r="AF165" t="s">
        <v>37</v>
      </c>
      <c r="AG165" t="s">
        <v>37</v>
      </c>
      <c r="AH165" t="s">
        <v>37</v>
      </c>
      <c r="AI165" t="s">
        <v>32</v>
      </c>
      <c r="AJ165">
        <v>10</v>
      </c>
      <c r="AK165" t="s">
        <v>37</v>
      </c>
    </row>
    <row r="166" spans="1:37" x14ac:dyDescent="0.3">
      <c r="A166" t="s">
        <v>34</v>
      </c>
      <c r="B166" t="s">
        <v>37</v>
      </c>
      <c r="C166" t="s">
        <v>287</v>
      </c>
      <c r="D166">
        <v>47.516273660000003</v>
      </c>
      <c r="E166">
        <v>-121.60348740000001</v>
      </c>
      <c r="F166" t="s">
        <v>232</v>
      </c>
      <c r="G166">
        <v>0</v>
      </c>
      <c r="H166">
        <v>20</v>
      </c>
      <c r="I166">
        <v>10</v>
      </c>
      <c r="J166" t="str">
        <f t="shared" si="2"/>
        <v>mfsucpb210</v>
      </c>
      <c r="K166" t="s">
        <v>38</v>
      </c>
      <c r="L166" t="s">
        <v>288</v>
      </c>
      <c r="M166" t="s">
        <v>70</v>
      </c>
      <c r="N166">
        <v>12.953186730000001</v>
      </c>
      <c r="O166">
        <v>173</v>
      </c>
      <c r="P166" t="s">
        <v>37</v>
      </c>
      <c r="Q166" t="s">
        <v>37</v>
      </c>
      <c r="R166" t="s">
        <v>37</v>
      </c>
      <c r="S166" t="s">
        <v>45</v>
      </c>
      <c r="T166" t="s">
        <v>37</v>
      </c>
      <c r="U166" t="s">
        <v>37</v>
      </c>
      <c r="V166" t="s">
        <v>37</v>
      </c>
      <c r="W166" t="s">
        <v>45</v>
      </c>
      <c r="X166" t="s">
        <v>44</v>
      </c>
      <c r="Y166" t="s">
        <v>44</v>
      </c>
      <c r="Z166">
        <v>267.86541749999998</v>
      </c>
      <c r="AA166">
        <v>59</v>
      </c>
      <c r="AB166" t="s">
        <v>46</v>
      </c>
      <c r="AC166">
        <v>29.503681180000001</v>
      </c>
      <c r="AD166">
        <v>6.51</v>
      </c>
      <c r="AE166">
        <v>351071003.5</v>
      </c>
      <c r="AF166" t="s">
        <v>37</v>
      </c>
      <c r="AG166" t="s">
        <v>37</v>
      </c>
      <c r="AH166" t="s">
        <v>37</v>
      </c>
      <c r="AI166" t="s">
        <v>201</v>
      </c>
      <c r="AJ166">
        <v>17</v>
      </c>
      <c r="AK166" t="s">
        <v>37</v>
      </c>
    </row>
    <row r="167" spans="1:37" x14ac:dyDescent="0.3">
      <c r="A167" t="s">
        <v>34</v>
      </c>
      <c r="B167" t="s">
        <v>37</v>
      </c>
      <c r="C167" t="s">
        <v>287</v>
      </c>
      <c r="D167">
        <v>47.516273660000003</v>
      </c>
      <c r="E167">
        <v>-121.60348740000001</v>
      </c>
      <c r="F167" t="s">
        <v>232</v>
      </c>
      <c r="G167">
        <v>20</v>
      </c>
      <c r="H167">
        <v>40</v>
      </c>
      <c r="I167">
        <v>30</v>
      </c>
      <c r="J167" t="str">
        <f t="shared" si="2"/>
        <v>mfsucpb230</v>
      </c>
      <c r="K167" t="s">
        <v>38</v>
      </c>
      <c r="L167" t="s">
        <v>289</v>
      </c>
      <c r="M167" t="s">
        <v>70</v>
      </c>
      <c r="N167">
        <v>15.93834859</v>
      </c>
      <c r="O167">
        <v>55</v>
      </c>
      <c r="P167" t="s">
        <v>37</v>
      </c>
      <c r="Q167" t="s">
        <v>37</v>
      </c>
      <c r="R167" t="s">
        <v>37</v>
      </c>
      <c r="S167" t="s">
        <v>45</v>
      </c>
      <c r="T167" t="s">
        <v>37</v>
      </c>
      <c r="U167" t="s">
        <v>37</v>
      </c>
      <c r="V167" t="s">
        <v>37</v>
      </c>
      <c r="W167" t="s">
        <v>45</v>
      </c>
      <c r="X167" t="s">
        <v>44</v>
      </c>
      <c r="Y167" t="s">
        <v>44</v>
      </c>
      <c r="Z167">
        <v>267.86541749999998</v>
      </c>
      <c r="AA167">
        <v>59</v>
      </c>
      <c r="AB167" t="s">
        <v>46</v>
      </c>
      <c r="AC167">
        <v>29.503681180000001</v>
      </c>
      <c r="AD167">
        <v>8.18</v>
      </c>
      <c r="AE167">
        <v>351071003.5</v>
      </c>
      <c r="AF167" t="s">
        <v>37</v>
      </c>
      <c r="AG167" t="s">
        <v>37</v>
      </c>
      <c r="AH167" t="s">
        <v>37</v>
      </c>
      <c r="AI167" t="s">
        <v>201</v>
      </c>
      <c r="AJ167">
        <v>17</v>
      </c>
      <c r="AK167" t="s">
        <v>37</v>
      </c>
    </row>
    <row r="168" spans="1:37" x14ac:dyDescent="0.3">
      <c r="A168" t="s">
        <v>34</v>
      </c>
      <c r="B168" t="s">
        <v>37</v>
      </c>
      <c r="C168" t="s">
        <v>287</v>
      </c>
      <c r="D168">
        <v>47.516273660000003</v>
      </c>
      <c r="E168">
        <v>-121.60348740000001</v>
      </c>
      <c r="F168" t="s">
        <v>232</v>
      </c>
      <c r="G168">
        <v>40</v>
      </c>
      <c r="H168">
        <v>60</v>
      </c>
      <c r="I168">
        <v>50</v>
      </c>
      <c r="J168" t="str">
        <f t="shared" si="2"/>
        <v>mfsucpb250</v>
      </c>
      <c r="K168" t="s">
        <v>38</v>
      </c>
      <c r="L168" t="s">
        <v>290</v>
      </c>
      <c r="M168" t="s">
        <v>48</v>
      </c>
      <c r="N168">
        <v>3.4018875899999999</v>
      </c>
      <c r="O168">
        <v>78</v>
      </c>
      <c r="P168" t="s">
        <v>37</v>
      </c>
      <c r="Q168" t="s">
        <v>37</v>
      </c>
      <c r="R168" t="s">
        <v>37</v>
      </c>
      <c r="S168" t="s">
        <v>45</v>
      </c>
      <c r="T168" t="s">
        <v>37</v>
      </c>
      <c r="U168" t="s">
        <v>37</v>
      </c>
      <c r="V168" t="s">
        <v>37</v>
      </c>
      <c r="W168" t="s">
        <v>45</v>
      </c>
      <c r="X168" t="s">
        <v>44</v>
      </c>
      <c r="Y168" t="s">
        <v>44</v>
      </c>
      <c r="Z168">
        <v>267.86541749999998</v>
      </c>
      <c r="AA168">
        <v>59</v>
      </c>
      <c r="AB168" t="s">
        <v>46</v>
      </c>
      <c r="AC168">
        <v>29.503681180000001</v>
      </c>
      <c r="AD168">
        <v>0.72</v>
      </c>
      <c r="AE168">
        <v>351071003.5</v>
      </c>
      <c r="AF168" t="s">
        <v>37</v>
      </c>
      <c r="AG168" t="s">
        <v>37</v>
      </c>
      <c r="AH168" t="s">
        <v>37</v>
      </c>
      <c r="AI168" t="s">
        <v>201</v>
      </c>
      <c r="AJ168">
        <v>27.5</v>
      </c>
      <c r="AK168" t="s">
        <v>37</v>
      </c>
    </row>
    <row r="169" spans="1:37" x14ac:dyDescent="0.3">
      <c r="A169" t="s">
        <v>34</v>
      </c>
      <c r="B169" t="s">
        <v>37</v>
      </c>
      <c r="C169" t="s">
        <v>287</v>
      </c>
      <c r="D169">
        <v>47.516273660000003</v>
      </c>
      <c r="E169">
        <v>-121.60348740000001</v>
      </c>
      <c r="F169" t="s">
        <v>232</v>
      </c>
      <c r="G169">
        <v>60</v>
      </c>
      <c r="H169">
        <v>80</v>
      </c>
      <c r="I169">
        <v>70</v>
      </c>
      <c r="J169" t="str">
        <f t="shared" si="2"/>
        <v>mfsucpb270</v>
      </c>
      <c r="K169" t="s">
        <v>57</v>
      </c>
      <c r="L169" t="s">
        <v>291</v>
      </c>
      <c r="M169" t="s">
        <v>40</v>
      </c>
      <c r="N169">
        <v>3.0701625899999998</v>
      </c>
      <c r="O169">
        <v>86</v>
      </c>
      <c r="P169" t="s">
        <v>37</v>
      </c>
      <c r="Q169" t="s">
        <v>37</v>
      </c>
      <c r="R169" t="s">
        <v>37</v>
      </c>
      <c r="S169" t="s">
        <v>45</v>
      </c>
      <c r="T169" t="s">
        <v>37</v>
      </c>
      <c r="U169" t="s">
        <v>37</v>
      </c>
      <c r="V169" t="s">
        <v>37</v>
      </c>
      <c r="W169" t="s">
        <v>45</v>
      </c>
      <c r="X169" t="s">
        <v>44</v>
      </c>
      <c r="Y169" t="s">
        <v>44</v>
      </c>
      <c r="Z169">
        <v>267.86541749999998</v>
      </c>
      <c r="AA169">
        <v>59</v>
      </c>
      <c r="AB169" t="s">
        <v>46</v>
      </c>
      <c r="AC169">
        <v>29.503681180000001</v>
      </c>
      <c r="AD169">
        <v>1.29</v>
      </c>
      <c r="AE169">
        <v>351071003.5</v>
      </c>
      <c r="AF169" t="s">
        <v>37</v>
      </c>
      <c r="AG169" t="s">
        <v>37</v>
      </c>
      <c r="AH169" t="s">
        <v>37</v>
      </c>
      <c r="AI169" t="s">
        <v>201</v>
      </c>
      <c r="AJ169">
        <v>10</v>
      </c>
      <c r="AK169" t="s">
        <v>37</v>
      </c>
    </row>
    <row r="170" spans="1:37" x14ac:dyDescent="0.3">
      <c r="A170" t="s">
        <v>34</v>
      </c>
      <c r="B170" t="s">
        <v>37</v>
      </c>
      <c r="C170" t="s">
        <v>287</v>
      </c>
      <c r="D170">
        <v>47.516273660000003</v>
      </c>
      <c r="E170">
        <v>-121.60348740000001</v>
      </c>
      <c r="F170" t="s">
        <v>232</v>
      </c>
      <c r="G170">
        <v>80</v>
      </c>
      <c r="H170">
        <v>100</v>
      </c>
      <c r="I170">
        <v>90</v>
      </c>
      <c r="J170" t="str">
        <f t="shared" si="2"/>
        <v>mfsucpb290</v>
      </c>
      <c r="K170" t="s">
        <v>38</v>
      </c>
      <c r="L170" t="s">
        <v>292</v>
      </c>
      <c r="M170" t="s">
        <v>48</v>
      </c>
      <c r="N170">
        <v>3.5370646429999999</v>
      </c>
      <c r="O170">
        <v>95</v>
      </c>
      <c r="P170" t="s">
        <v>37</v>
      </c>
      <c r="Q170" t="s">
        <v>37</v>
      </c>
      <c r="R170" t="s">
        <v>37</v>
      </c>
      <c r="S170" t="s">
        <v>45</v>
      </c>
      <c r="T170" t="s">
        <v>37</v>
      </c>
      <c r="U170" t="s">
        <v>37</v>
      </c>
      <c r="V170" t="s">
        <v>37</v>
      </c>
      <c r="W170" t="s">
        <v>45</v>
      </c>
      <c r="X170" t="s">
        <v>44</v>
      </c>
      <c r="Y170" t="s">
        <v>44</v>
      </c>
      <c r="Z170">
        <v>267.86541749999998</v>
      </c>
      <c r="AA170">
        <v>59</v>
      </c>
      <c r="AB170" t="s">
        <v>46</v>
      </c>
      <c r="AC170">
        <v>29.503681180000001</v>
      </c>
      <c r="AD170">
        <v>0.79</v>
      </c>
      <c r="AE170">
        <v>351071003.5</v>
      </c>
      <c r="AF170" t="s">
        <v>37</v>
      </c>
      <c r="AG170" t="s">
        <v>37</v>
      </c>
      <c r="AH170" t="s">
        <v>37</v>
      </c>
      <c r="AI170" t="s">
        <v>201</v>
      </c>
      <c r="AJ170">
        <v>27.5</v>
      </c>
      <c r="AK170" t="s">
        <v>37</v>
      </c>
    </row>
    <row r="171" spans="1:37" x14ac:dyDescent="0.3">
      <c r="A171" t="s">
        <v>34</v>
      </c>
      <c r="B171" t="s">
        <v>37</v>
      </c>
      <c r="C171" t="s">
        <v>293</v>
      </c>
      <c r="D171">
        <v>47.516022390000003</v>
      </c>
      <c r="E171">
        <v>-121.605971</v>
      </c>
      <c r="F171" t="s">
        <v>232</v>
      </c>
      <c r="G171">
        <v>0</v>
      </c>
      <c r="H171">
        <v>20</v>
      </c>
      <c r="I171">
        <v>10</v>
      </c>
      <c r="J171" t="str">
        <f t="shared" si="2"/>
        <v>mfsucpb310</v>
      </c>
      <c r="K171" t="s">
        <v>38</v>
      </c>
      <c r="L171" t="s">
        <v>294</v>
      </c>
      <c r="M171" t="s">
        <v>40</v>
      </c>
      <c r="N171">
        <v>4.5624832749999999</v>
      </c>
      <c r="O171">
        <v>26</v>
      </c>
      <c r="P171" t="s">
        <v>37</v>
      </c>
      <c r="Q171" t="s">
        <v>37</v>
      </c>
      <c r="R171" t="s">
        <v>37</v>
      </c>
      <c r="S171" t="s">
        <v>44</v>
      </c>
      <c r="T171" t="s">
        <v>37</v>
      </c>
      <c r="U171" t="s">
        <v>37</v>
      </c>
      <c r="V171" t="s">
        <v>37</v>
      </c>
      <c r="W171" t="s">
        <v>45</v>
      </c>
      <c r="X171" t="s">
        <v>44</v>
      </c>
      <c r="Y171" t="s">
        <v>44</v>
      </c>
      <c r="Z171">
        <v>269.51409910000001</v>
      </c>
      <c r="AA171">
        <v>80</v>
      </c>
      <c r="AB171" t="s">
        <v>46</v>
      </c>
      <c r="AC171">
        <v>29.486991880000001</v>
      </c>
      <c r="AD171">
        <v>2.12</v>
      </c>
      <c r="AE171">
        <v>351360737.30000001</v>
      </c>
      <c r="AF171" t="s">
        <v>37</v>
      </c>
      <c r="AG171" t="s">
        <v>37</v>
      </c>
      <c r="AH171" t="s">
        <v>37</v>
      </c>
      <c r="AI171" t="s">
        <v>201</v>
      </c>
      <c r="AJ171">
        <v>10</v>
      </c>
      <c r="AK171" t="s">
        <v>37</v>
      </c>
    </row>
    <row r="172" spans="1:37" x14ac:dyDescent="0.3">
      <c r="A172" t="s">
        <v>34</v>
      </c>
      <c r="B172" t="s">
        <v>37</v>
      </c>
      <c r="C172" t="s">
        <v>293</v>
      </c>
      <c r="D172">
        <v>47.516022390000003</v>
      </c>
      <c r="E172">
        <v>-121.605971</v>
      </c>
      <c r="F172" t="s">
        <v>232</v>
      </c>
      <c r="G172">
        <v>20</v>
      </c>
      <c r="H172">
        <v>40</v>
      </c>
      <c r="I172">
        <v>30</v>
      </c>
      <c r="J172" t="str">
        <f t="shared" si="2"/>
        <v>mfsucpb330</v>
      </c>
      <c r="K172" t="s">
        <v>38</v>
      </c>
      <c r="L172" t="s">
        <v>295</v>
      </c>
      <c r="M172" t="s">
        <v>40</v>
      </c>
      <c r="N172">
        <v>2.9019383009999999</v>
      </c>
      <c r="O172">
        <v>16</v>
      </c>
      <c r="P172" t="s">
        <v>37</v>
      </c>
      <c r="Q172" t="s">
        <v>37</v>
      </c>
      <c r="R172" t="s">
        <v>37</v>
      </c>
      <c r="S172" t="s">
        <v>44</v>
      </c>
      <c r="T172" t="s">
        <v>37</v>
      </c>
      <c r="U172" t="s">
        <v>37</v>
      </c>
      <c r="V172" t="s">
        <v>37</v>
      </c>
      <c r="W172" t="s">
        <v>45</v>
      </c>
      <c r="X172" t="s">
        <v>44</v>
      </c>
      <c r="Y172" t="s">
        <v>44</v>
      </c>
      <c r="Z172">
        <v>269.51409910000001</v>
      </c>
      <c r="AA172">
        <v>80</v>
      </c>
      <c r="AB172" t="s">
        <v>46</v>
      </c>
      <c r="AC172">
        <v>29.486991880000001</v>
      </c>
      <c r="AD172">
        <v>1.19</v>
      </c>
      <c r="AE172">
        <v>351360737.30000001</v>
      </c>
      <c r="AF172" t="s">
        <v>37</v>
      </c>
      <c r="AG172" t="s">
        <v>37</v>
      </c>
      <c r="AH172" t="s">
        <v>37</v>
      </c>
      <c r="AI172" t="s">
        <v>201</v>
      </c>
      <c r="AJ172">
        <v>10</v>
      </c>
      <c r="AK172" t="s">
        <v>37</v>
      </c>
    </row>
    <row r="173" spans="1:37" x14ac:dyDescent="0.3">
      <c r="A173" t="s">
        <v>34</v>
      </c>
      <c r="B173" t="s">
        <v>37</v>
      </c>
      <c r="C173" t="s">
        <v>293</v>
      </c>
      <c r="D173">
        <v>47.516022390000003</v>
      </c>
      <c r="E173">
        <v>-121.605971</v>
      </c>
      <c r="F173" t="s">
        <v>232</v>
      </c>
      <c r="G173">
        <v>40</v>
      </c>
      <c r="H173">
        <v>60</v>
      </c>
      <c r="I173">
        <v>50</v>
      </c>
      <c r="J173" t="str">
        <f t="shared" si="2"/>
        <v>mfsucpb350</v>
      </c>
      <c r="K173" t="s">
        <v>38</v>
      </c>
      <c r="L173" t="s">
        <v>296</v>
      </c>
      <c r="M173" t="s">
        <v>40</v>
      </c>
      <c r="N173">
        <v>1.8183853990000001</v>
      </c>
      <c r="O173">
        <v>88</v>
      </c>
      <c r="P173" t="s">
        <v>37</v>
      </c>
      <c r="Q173" t="s">
        <v>37</v>
      </c>
      <c r="R173" t="s">
        <v>37</v>
      </c>
      <c r="S173" t="s">
        <v>44</v>
      </c>
      <c r="T173" t="s">
        <v>37</v>
      </c>
      <c r="U173" t="s">
        <v>37</v>
      </c>
      <c r="V173" t="s">
        <v>37</v>
      </c>
      <c r="W173" t="s">
        <v>45</v>
      </c>
      <c r="X173" t="s">
        <v>44</v>
      </c>
      <c r="Y173" t="s">
        <v>44</v>
      </c>
      <c r="Z173">
        <v>269.51409910000001</v>
      </c>
      <c r="AA173">
        <v>80</v>
      </c>
      <c r="AB173" t="s">
        <v>46</v>
      </c>
      <c r="AC173">
        <v>29.486991880000001</v>
      </c>
      <c r="AD173">
        <v>0.59</v>
      </c>
      <c r="AE173">
        <v>351360737.30000001</v>
      </c>
      <c r="AF173" t="s">
        <v>37</v>
      </c>
      <c r="AG173" t="s">
        <v>37</v>
      </c>
      <c r="AH173" t="s">
        <v>37</v>
      </c>
      <c r="AI173" t="s">
        <v>201</v>
      </c>
      <c r="AJ173">
        <v>10</v>
      </c>
      <c r="AK173" t="s">
        <v>37</v>
      </c>
    </row>
    <row r="174" spans="1:37" x14ac:dyDescent="0.3">
      <c r="A174" t="s">
        <v>34</v>
      </c>
      <c r="B174" t="s">
        <v>37</v>
      </c>
      <c r="C174" t="s">
        <v>297</v>
      </c>
      <c r="D174">
        <v>47.528905180000002</v>
      </c>
      <c r="E174">
        <v>-121.5898025</v>
      </c>
      <c r="F174" t="s">
        <v>207</v>
      </c>
      <c r="G174">
        <v>0</v>
      </c>
      <c r="H174">
        <v>20</v>
      </c>
      <c r="I174">
        <v>10</v>
      </c>
      <c r="J174" t="str">
        <f t="shared" si="2"/>
        <v>mfsucfp610</v>
      </c>
      <c r="K174" t="s">
        <v>38</v>
      </c>
      <c r="L174" t="s">
        <v>298</v>
      </c>
      <c r="M174" t="s">
        <v>54</v>
      </c>
      <c r="N174">
        <v>13.24863884</v>
      </c>
      <c r="O174">
        <v>132</v>
      </c>
      <c r="P174" t="s">
        <v>37</v>
      </c>
      <c r="Q174" t="s">
        <v>37</v>
      </c>
      <c r="R174" t="s">
        <v>37</v>
      </c>
      <c r="S174" t="s">
        <v>44</v>
      </c>
      <c r="T174" t="s">
        <v>37</v>
      </c>
      <c r="U174" t="s">
        <v>37</v>
      </c>
      <c r="V174" t="s">
        <v>37</v>
      </c>
      <c r="W174" t="s">
        <v>45</v>
      </c>
      <c r="X174" t="s">
        <v>44</v>
      </c>
      <c r="Y174" t="s">
        <v>44</v>
      </c>
      <c r="Z174">
        <v>278.59130859999999</v>
      </c>
      <c r="AA174">
        <v>62</v>
      </c>
      <c r="AB174" t="s">
        <v>94</v>
      </c>
      <c r="AC174">
        <v>30.297855380000001</v>
      </c>
      <c r="AD174">
        <v>6.83</v>
      </c>
      <c r="AE174">
        <v>344262843.39999998</v>
      </c>
      <c r="AF174" t="s">
        <v>37</v>
      </c>
      <c r="AG174" t="s">
        <v>37</v>
      </c>
      <c r="AH174" t="s">
        <v>37</v>
      </c>
      <c r="AI174" t="s">
        <v>201</v>
      </c>
      <c r="AJ174">
        <v>13.5</v>
      </c>
      <c r="AK174" t="s">
        <v>37</v>
      </c>
    </row>
    <row r="175" spans="1:37" x14ac:dyDescent="0.3">
      <c r="A175" t="s">
        <v>34</v>
      </c>
      <c r="B175" t="s">
        <v>37</v>
      </c>
      <c r="C175" t="s">
        <v>297</v>
      </c>
      <c r="D175">
        <v>47.528905180000002</v>
      </c>
      <c r="E175">
        <v>-121.5898025</v>
      </c>
      <c r="F175" t="s">
        <v>207</v>
      </c>
      <c r="G175">
        <v>20</v>
      </c>
      <c r="H175">
        <v>40</v>
      </c>
      <c r="I175">
        <v>30</v>
      </c>
      <c r="J175" t="str">
        <f t="shared" si="2"/>
        <v>mfsucfp630</v>
      </c>
      <c r="K175" t="s">
        <v>38</v>
      </c>
      <c r="L175" t="s">
        <v>299</v>
      </c>
      <c r="M175" t="s">
        <v>73</v>
      </c>
      <c r="N175">
        <v>10.18061891</v>
      </c>
      <c r="O175">
        <v>131</v>
      </c>
      <c r="P175" t="s">
        <v>37</v>
      </c>
      <c r="Q175" t="s">
        <v>37</v>
      </c>
      <c r="R175" t="s">
        <v>37</v>
      </c>
      <c r="S175" t="s">
        <v>44</v>
      </c>
      <c r="T175" t="s">
        <v>37</v>
      </c>
      <c r="U175" t="s">
        <v>37</v>
      </c>
      <c r="V175" t="s">
        <v>37</v>
      </c>
      <c r="W175" t="s">
        <v>45</v>
      </c>
      <c r="X175" t="s">
        <v>44</v>
      </c>
      <c r="Y175" t="s">
        <v>44</v>
      </c>
      <c r="Z175">
        <v>278.59130859999999</v>
      </c>
      <c r="AA175">
        <v>62</v>
      </c>
      <c r="AB175" t="s">
        <v>94</v>
      </c>
      <c r="AC175">
        <v>30.297855380000001</v>
      </c>
      <c r="AD175">
        <v>4.25</v>
      </c>
      <c r="AE175">
        <v>344262843.39999998</v>
      </c>
      <c r="AF175" t="s">
        <v>37</v>
      </c>
      <c r="AG175" t="s">
        <v>37</v>
      </c>
      <c r="AH175" t="s">
        <v>37</v>
      </c>
      <c r="AI175" t="s">
        <v>201</v>
      </c>
      <c r="AJ175">
        <v>33.5</v>
      </c>
      <c r="AK175" t="s">
        <v>37</v>
      </c>
    </row>
    <row r="176" spans="1:37" x14ac:dyDescent="0.3">
      <c r="A176" t="s">
        <v>34</v>
      </c>
      <c r="B176" t="s">
        <v>37</v>
      </c>
      <c r="C176" t="s">
        <v>297</v>
      </c>
      <c r="D176">
        <v>47.528905180000002</v>
      </c>
      <c r="E176">
        <v>-121.5898025</v>
      </c>
      <c r="F176" t="s">
        <v>207</v>
      </c>
      <c r="G176">
        <v>40</v>
      </c>
      <c r="H176">
        <v>60</v>
      </c>
      <c r="I176">
        <v>50</v>
      </c>
      <c r="J176" t="str">
        <f t="shared" si="2"/>
        <v>mfsucfp650</v>
      </c>
      <c r="K176" t="s">
        <v>38</v>
      </c>
      <c r="L176" t="s">
        <v>300</v>
      </c>
      <c r="M176" t="s">
        <v>40</v>
      </c>
      <c r="N176">
        <v>3.908146924</v>
      </c>
      <c r="O176">
        <v>65</v>
      </c>
      <c r="P176" t="s">
        <v>37</v>
      </c>
      <c r="Q176" t="s">
        <v>37</v>
      </c>
      <c r="R176" t="s">
        <v>37</v>
      </c>
      <c r="S176" t="s">
        <v>44</v>
      </c>
      <c r="T176" t="s">
        <v>37</v>
      </c>
      <c r="U176" t="s">
        <v>37</v>
      </c>
      <c r="V176" t="s">
        <v>37</v>
      </c>
      <c r="W176" t="s">
        <v>45</v>
      </c>
      <c r="X176" t="s">
        <v>44</v>
      </c>
      <c r="Y176" t="s">
        <v>44</v>
      </c>
      <c r="Z176">
        <v>278.59130859999999</v>
      </c>
      <c r="AA176">
        <v>62</v>
      </c>
      <c r="AB176" t="s">
        <v>94</v>
      </c>
      <c r="AC176">
        <v>30.297855380000001</v>
      </c>
      <c r="AD176">
        <v>1.75</v>
      </c>
      <c r="AE176">
        <v>344262843.39999998</v>
      </c>
      <c r="AF176" t="s">
        <v>37</v>
      </c>
      <c r="AG176" t="s">
        <v>37</v>
      </c>
      <c r="AH176" t="s">
        <v>37</v>
      </c>
      <c r="AI176" t="s">
        <v>201</v>
      </c>
      <c r="AJ176">
        <v>10</v>
      </c>
      <c r="AK176" t="s">
        <v>37</v>
      </c>
    </row>
    <row r="177" spans="1:37" x14ac:dyDescent="0.3">
      <c r="A177" t="s">
        <v>34</v>
      </c>
      <c r="B177" t="s">
        <v>37</v>
      </c>
      <c r="C177" t="s">
        <v>297</v>
      </c>
      <c r="D177">
        <v>47.528905180000002</v>
      </c>
      <c r="E177">
        <v>-121.5898025</v>
      </c>
      <c r="F177" t="s">
        <v>207</v>
      </c>
      <c r="G177">
        <v>60</v>
      </c>
      <c r="H177">
        <v>80</v>
      </c>
      <c r="I177">
        <v>70</v>
      </c>
      <c r="J177" t="str">
        <f t="shared" si="2"/>
        <v>mfsucfp670</v>
      </c>
      <c r="K177" t="s">
        <v>38</v>
      </c>
      <c r="L177" t="s">
        <v>301</v>
      </c>
      <c r="M177" t="s">
        <v>120</v>
      </c>
      <c r="N177">
        <v>2.8174423860000002</v>
      </c>
      <c r="O177">
        <v>45</v>
      </c>
      <c r="P177" t="s">
        <v>37</v>
      </c>
      <c r="Q177" t="s">
        <v>37</v>
      </c>
      <c r="R177" t="s">
        <v>37</v>
      </c>
      <c r="S177" t="s">
        <v>44</v>
      </c>
      <c r="T177" t="s">
        <v>37</v>
      </c>
      <c r="U177" t="s">
        <v>37</v>
      </c>
      <c r="V177" t="s">
        <v>37</v>
      </c>
      <c r="W177" t="s">
        <v>45</v>
      </c>
      <c r="X177" t="s">
        <v>44</v>
      </c>
      <c r="Y177" t="s">
        <v>44</v>
      </c>
      <c r="Z177">
        <v>278.59130859999999</v>
      </c>
      <c r="AA177">
        <v>62</v>
      </c>
      <c r="AB177" t="s">
        <v>94</v>
      </c>
      <c r="AC177">
        <v>30.297855380000001</v>
      </c>
      <c r="AD177">
        <v>1.25</v>
      </c>
      <c r="AE177">
        <v>344262843.39999998</v>
      </c>
      <c r="AF177" t="s">
        <v>37</v>
      </c>
      <c r="AG177" t="s">
        <v>37</v>
      </c>
      <c r="AH177" t="s">
        <v>37</v>
      </c>
      <c r="AI177" t="s">
        <v>201</v>
      </c>
      <c r="AJ177">
        <v>7.5</v>
      </c>
      <c r="AK177" t="s">
        <v>37</v>
      </c>
    </row>
    <row r="178" spans="1:37" x14ac:dyDescent="0.3">
      <c r="A178" t="s">
        <v>34</v>
      </c>
      <c r="B178" t="s">
        <v>37</v>
      </c>
      <c r="C178" t="s">
        <v>297</v>
      </c>
      <c r="D178">
        <v>47.528905180000002</v>
      </c>
      <c r="E178">
        <v>-121.5898025</v>
      </c>
      <c r="F178" t="s">
        <v>207</v>
      </c>
      <c r="G178">
        <v>80</v>
      </c>
      <c r="H178">
        <v>100</v>
      </c>
      <c r="I178">
        <v>90</v>
      </c>
      <c r="J178" t="str">
        <f t="shared" si="2"/>
        <v>mfsucfp690</v>
      </c>
      <c r="K178" t="s">
        <v>38</v>
      </c>
      <c r="L178" t="s">
        <v>302</v>
      </c>
      <c r="M178" t="s">
        <v>40</v>
      </c>
      <c r="N178">
        <v>3.511730998</v>
      </c>
      <c r="O178">
        <v>60</v>
      </c>
      <c r="P178" t="s">
        <v>37</v>
      </c>
      <c r="Q178" t="s">
        <v>37</v>
      </c>
      <c r="R178" t="s">
        <v>37</v>
      </c>
      <c r="S178" t="s">
        <v>44</v>
      </c>
      <c r="T178" t="s">
        <v>37</v>
      </c>
      <c r="U178" t="s">
        <v>37</v>
      </c>
      <c r="V178" t="s">
        <v>37</v>
      </c>
      <c r="W178" t="s">
        <v>45</v>
      </c>
      <c r="X178" t="s">
        <v>44</v>
      </c>
      <c r="Y178" t="s">
        <v>44</v>
      </c>
      <c r="Z178">
        <v>278.59130859999999</v>
      </c>
      <c r="AA178">
        <v>62</v>
      </c>
      <c r="AB178" t="s">
        <v>94</v>
      </c>
      <c r="AC178">
        <v>30.297855380000001</v>
      </c>
      <c r="AD178">
        <v>1.53</v>
      </c>
      <c r="AE178">
        <v>344262843.39999998</v>
      </c>
      <c r="AF178" t="s">
        <v>37</v>
      </c>
      <c r="AG178" t="s">
        <v>37</v>
      </c>
      <c r="AH178" t="s">
        <v>37</v>
      </c>
      <c r="AI178" t="s">
        <v>201</v>
      </c>
      <c r="AJ178">
        <v>10</v>
      </c>
      <c r="AK178" t="s">
        <v>37</v>
      </c>
    </row>
    <row r="179" spans="1:37" x14ac:dyDescent="0.3">
      <c r="A179" t="s">
        <v>34</v>
      </c>
      <c r="B179" t="s">
        <v>37</v>
      </c>
      <c r="C179" t="s">
        <v>303</v>
      </c>
      <c r="D179">
        <v>47.527028870000002</v>
      </c>
      <c r="E179">
        <v>-121.5892607</v>
      </c>
      <c r="F179" t="s">
        <v>232</v>
      </c>
      <c r="G179">
        <v>0</v>
      </c>
      <c r="H179">
        <v>20</v>
      </c>
      <c r="I179">
        <v>10</v>
      </c>
      <c r="J179" t="str">
        <f t="shared" si="2"/>
        <v>mfsucpb410</v>
      </c>
      <c r="K179" t="s">
        <v>38</v>
      </c>
      <c r="L179" t="s">
        <v>304</v>
      </c>
      <c r="M179" t="s">
        <v>40</v>
      </c>
      <c r="N179">
        <v>11.13809399</v>
      </c>
      <c r="O179">
        <v>101</v>
      </c>
      <c r="P179" t="s">
        <v>37</v>
      </c>
      <c r="Q179" t="s">
        <v>37</v>
      </c>
      <c r="R179" t="s">
        <v>37</v>
      </c>
      <c r="S179" t="s">
        <v>44</v>
      </c>
      <c r="T179" t="s">
        <v>37</v>
      </c>
      <c r="U179" t="s">
        <v>37</v>
      </c>
      <c r="V179" t="s">
        <v>37</v>
      </c>
      <c r="W179" t="s">
        <v>45</v>
      </c>
      <c r="X179" t="s">
        <v>44</v>
      </c>
      <c r="Y179" t="s">
        <v>44</v>
      </c>
      <c r="Z179">
        <v>276.00524899999999</v>
      </c>
      <c r="AA179">
        <v>71</v>
      </c>
      <c r="AB179" t="s">
        <v>94</v>
      </c>
      <c r="AC179">
        <v>30.297815320000002</v>
      </c>
      <c r="AD179">
        <v>5.8</v>
      </c>
      <c r="AE179">
        <v>344348223.80000001</v>
      </c>
      <c r="AF179" t="s">
        <v>37</v>
      </c>
      <c r="AG179" t="s">
        <v>37</v>
      </c>
      <c r="AH179" t="s">
        <v>37</v>
      </c>
      <c r="AI179" t="s">
        <v>201</v>
      </c>
      <c r="AJ179">
        <v>10</v>
      </c>
      <c r="AK179" t="s">
        <v>37</v>
      </c>
    </row>
    <row r="180" spans="1:37" x14ac:dyDescent="0.3">
      <c r="A180" t="s">
        <v>34</v>
      </c>
      <c r="B180" t="s">
        <v>37</v>
      </c>
      <c r="C180" t="s">
        <v>305</v>
      </c>
      <c r="D180">
        <v>47.526805510000003</v>
      </c>
      <c r="E180">
        <v>-121.58526120000001</v>
      </c>
      <c r="F180" t="s">
        <v>232</v>
      </c>
      <c r="G180">
        <v>0</v>
      </c>
      <c r="H180">
        <v>20</v>
      </c>
      <c r="I180">
        <v>10</v>
      </c>
      <c r="J180" t="str">
        <f t="shared" si="2"/>
        <v>mfsucpb510</v>
      </c>
      <c r="K180" t="s">
        <v>38</v>
      </c>
      <c r="L180" t="s">
        <v>306</v>
      </c>
      <c r="M180" t="s">
        <v>73</v>
      </c>
      <c r="N180">
        <v>8.7917471109999994</v>
      </c>
      <c r="O180">
        <v>94</v>
      </c>
      <c r="P180" t="s">
        <v>37</v>
      </c>
      <c r="Q180" t="s">
        <v>37</v>
      </c>
      <c r="R180" t="s">
        <v>37</v>
      </c>
      <c r="S180" t="s">
        <v>45</v>
      </c>
      <c r="T180" t="s">
        <v>37</v>
      </c>
      <c r="U180" t="s">
        <v>37</v>
      </c>
      <c r="V180" t="s">
        <v>37</v>
      </c>
      <c r="W180" t="s">
        <v>45</v>
      </c>
      <c r="X180" t="s">
        <v>44</v>
      </c>
      <c r="Y180" t="s">
        <v>44</v>
      </c>
      <c r="Z180">
        <v>277.83285519999998</v>
      </c>
      <c r="AA180">
        <v>63</v>
      </c>
      <c r="AB180" t="s">
        <v>94</v>
      </c>
      <c r="AC180">
        <v>30.307712550000002</v>
      </c>
      <c r="AD180">
        <v>3.47</v>
      </c>
      <c r="AE180">
        <v>271161872.60000002</v>
      </c>
      <c r="AF180" t="s">
        <v>37</v>
      </c>
      <c r="AG180" t="s">
        <v>37</v>
      </c>
      <c r="AH180" t="s">
        <v>37</v>
      </c>
      <c r="AI180" t="s">
        <v>201</v>
      </c>
      <c r="AJ180">
        <v>33.5</v>
      </c>
      <c r="AK180" t="s">
        <v>37</v>
      </c>
    </row>
    <row r="181" spans="1:37" x14ac:dyDescent="0.3">
      <c r="A181" t="s">
        <v>34</v>
      </c>
      <c r="B181" t="s">
        <v>37</v>
      </c>
      <c r="C181" t="s">
        <v>305</v>
      </c>
      <c r="D181">
        <v>47.526805510000003</v>
      </c>
      <c r="E181">
        <v>-121.58526120000001</v>
      </c>
      <c r="F181" t="s">
        <v>232</v>
      </c>
      <c r="G181">
        <v>20</v>
      </c>
      <c r="H181">
        <v>40</v>
      </c>
      <c r="I181">
        <v>30</v>
      </c>
      <c r="J181" t="str">
        <f t="shared" si="2"/>
        <v>mfsucpb530</v>
      </c>
      <c r="K181" t="s">
        <v>38</v>
      </c>
      <c r="L181" t="s">
        <v>307</v>
      </c>
      <c r="M181" t="s">
        <v>40</v>
      </c>
      <c r="N181">
        <v>8.4153138609999996</v>
      </c>
      <c r="O181">
        <v>87</v>
      </c>
      <c r="P181" t="s">
        <v>37</v>
      </c>
      <c r="Q181" t="s">
        <v>37</v>
      </c>
      <c r="R181" t="s">
        <v>37</v>
      </c>
      <c r="S181" t="s">
        <v>45</v>
      </c>
      <c r="T181" t="s">
        <v>37</v>
      </c>
      <c r="U181" t="s">
        <v>37</v>
      </c>
      <c r="V181" t="s">
        <v>37</v>
      </c>
      <c r="W181" t="s">
        <v>45</v>
      </c>
      <c r="X181" t="s">
        <v>44</v>
      </c>
      <c r="Y181" t="s">
        <v>44</v>
      </c>
      <c r="Z181">
        <v>277.83285519999998</v>
      </c>
      <c r="AA181">
        <v>63</v>
      </c>
      <c r="AB181" t="s">
        <v>94</v>
      </c>
      <c r="AC181">
        <v>30.307712550000002</v>
      </c>
      <c r="AD181">
        <v>4.28</v>
      </c>
      <c r="AE181">
        <v>271161872.60000002</v>
      </c>
      <c r="AF181" t="s">
        <v>37</v>
      </c>
      <c r="AG181" t="s">
        <v>37</v>
      </c>
      <c r="AH181" t="s">
        <v>37</v>
      </c>
      <c r="AI181" t="s">
        <v>201</v>
      </c>
      <c r="AJ181">
        <v>10</v>
      </c>
      <c r="AK181" t="s">
        <v>37</v>
      </c>
    </row>
    <row r="182" spans="1:37" x14ac:dyDescent="0.3">
      <c r="A182" t="s">
        <v>34</v>
      </c>
      <c r="B182" t="s">
        <v>37</v>
      </c>
      <c r="C182" t="s">
        <v>305</v>
      </c>
      <c r="D182">
        <v>47.526805510000003</v>
      </c>
      <c r="E182">
        <v>-121.58526120000001</v>
      </c>
      <c r="F182" t="s">
        <v>232</v>
      </c>
      <c r="G182">
        <v>40</v>
      </c>
      <c r="H182">
        <v>60</v>
      </c>
      <c r="I182">
        <v>50</v>
      </c>
      <c r="J182" t="str">
        <f t="shared" si="2"/>
        <v>mfsucpb550</v>
      </c>
      <c r="K182" t="s">
        <v>38</v>
      </c>
      <c r="L182" t="s">
        <v>308</v>
      </c>
      <c r="M182" t="s">
        <v>54</v>
      </c>
      <c r="N182">
        <v>5.0082388780000002</v>
      </c>
      <c r="O182">
        <v>82</v>
      </c>
      <c r="P182" t="s">
        <v>37</v>
      </c>
      <c r="Q182" t="s">
        <v>37</v>
      </c>
      <c r="R182" t="s">
        <v>37</v>
      </c>
      <c r="S182" t="s">
        <v>45</v>
      </c>
      <c r="T182" t="s">
        <v>37</v>
      </c>
      <c r="U182" t="s">
        <v>37</v>
      </c>
      <c r="V182" t="s">
        <v>37</v>
      </c>
      <c r="W182" t="s">
        <v>45</v>
      </c>
      <c r="X182" t="s">
        <v>44</v>
      </c>
      <c r="Y182" t="s">
        <v>44</v>
      </c>
      <c r="Z182">
        <v>277.83285519999998</v>
      </c>
      <c r="AA182">
        <v>63</v>
      </c>
      <c r="AB182" t="s">
        <v>94</v>
      </c>
      <c r="AC182">
        <v>30.307712550000002</v>
      </c>
      <c r="AD182">
        <v>2.2200000000000002</v>
      </c>
      <c r="AE182">
        <v>271161872.60000002</v>
      </c>
      <c r="AF182" t="s">
        <v>37</v>
      </c>
      <c r="AG182" t="s">
        <v>37</v>
      </c>
      <c r="AH182" t="s">
        <v>37</v>
      </c>
      <c r="AI182" t="s">
        <v>201</v>
      </c>
      <c r="AJ182">
        <v>13.5</v>
      </c>
      <c r="AK182" t="s">
        <v>37</v>
      </c>
    </row>
    <row r="183" spans="1:37" x14ac:dyDescent="0.3">
      <c r="A183" t="s">
        <v>34</v>
      </c>
      <c r="B183" t="s">
        <v>37</v>
      </c>
      <c r="C183" t="s">
        <v>305</v>
      </c>
      <c r="D183">
        <v>47.526805510000003</v>
      </c>
      <c r="E183">
        <v>-121.58526120000001</v>
      </c>
      <c r="F183" t="s">
        <v>232</v>
      </c>
      <c r="G183">
        <v>60</v>
      </c>
      <c r="H183">
        <v>80</v>
      </c>
      <c r="I183">
        <v>70</v>
      </c>
      <c r="J183" t="str">
        <f t="shared" si="2"/>
        <v>mfsucpb570</v>
      </c>
      <c r="K183" t="s">
        <v>38</v>
      </c>
      <c r="L183" t="s">
        <v>309</v>
      </c>
      <c r="M183" t="s">
        <v>73</v>
      </c>
      <c r="N183">
        <v>3.9730000259999998</v>
      </c>
      <c r="O183">
        <v>81</v>
      </c>
      <c r="P183" t="s">
        <v>37</v>
      </c>
      <c r="Q183" t="s">
        <v>37</v>
      </c>
      <c r="R183" t="s">
        <v>37</v>
      </c>
      <c r="S183" t="s">
        <v>45</v>
      </c>
      <c r="T183" t="s">
        <v>37</v>
      </c>
      <c r="U183" t="s">
        <v>37</v>
      </c>
      <c r="V183" t="s">
        <v>37</v>
      </c>
      <c r="W183" t="s">
        <v>45</v>
      </c>
      <c r="X183" t="s">
        <v>44</v>
      </c>
      <c r="Y183" t="s">
        <v>44</v>
      </c>
      <c r="Z183">
        <v>277.83285519999998</v>
      </c>
      <c r="AA183">
        <v>63</v>
      </c>
      <c r="AB183" t="s">
        <v>94</v>
      </c>
      <c r="AC183">
        <v>30.307712550000002</v>
      </c>
      <c r="AD183">
        <v>0.78</v>
      </c>
      <c r="AE183">
        <v>271161872.60000002</v>
      </c>
      <c r="AF183" t="s">
        <v>37</v>
      </c>
      <c r="AG183" t="s">
        <v>37</v>
      </c>
      <c r="AH183" t="s">
        <v>37</v>
      </c>
      <c r="AI183" t="s">
        <v>201</v>
      </c>
      <c r="AJ183">
        <v>33.5</v>
      </c>
      <c r="AK183" t="s">
        <v>37</v>
      </c>
    </row>
    <row r="184" spans="1:37" x14ac:dyDescent="0.3">
      <c r="A184" t="s">
        <v>34</v>
      </c>
      <c r="B184" t="s">
        <v>37</v>
      </c>
      <c r="C184" t="s">
        <v>305</v>
      </c>
      <c r="D184">
        <v>47.526805510000003</v>
      </c>
      <c r="E184">
        <v>-121.58526120000001</v>
      </c>
      <c r="F184" t="s">
        <v>232</v>
      </c>
      <c r="G184">
        <v>80</v>
      </c>
      <c r="H184">
        <v>100</v>
      </c>
      <c r="I184">
        <v>90</v>
      </c>
      <c r="J184" t="str">
        <f t="shared" si="2"/>
        <v>mfsucpb590</v>
      </c>
      <c r="K184" t="s">
        <v>38</v>
      </c>
      <c r="L184" t="s">
        <v>310</v>
      </c>
      <c r="M184" t="s">
        <v>40</v>
      </c>
      <c r="N184">
        <v>2.783950768</v>
      </c>
      <c r="O184">
        <v>34</v>
      </c>
      <c r="P184" t="s">
        <v>37</v>
      </c>
      <c r="Q184" t="s">
        <v>37</v>
      </c>
      <c r="R184" t="s">
        <v>37</v>
      </c>
      <c r="S184" t="s">
        <v>45</v>
      </c>
      <c r="T184" t="s">
        <v>37</v>
      </c>
      <c r="U184" t="s">
        <v>37</v>
      </c>
      <c r="V184" t="s">
        <v>37</v>
      </c>
      <c r="W184" t="s">
        <v>45</v>
      </c>
      <c r="X184" t="s">
        <v>44</v>
      </c>
      <c r="Y184" t="s">
        <v>44</v>
      </c>
      <c r="Z184">
        <v>277.83285519999998</v>
      </c>
      <c r="AA184">
        <v>63</v>
      </c>
      <c r="AB184" t="s">
        <v>94</v>
      </c>
      <c r="AC184">
        <v>30.307712550000002</v>
      </c>
      <c r="AD184">
        <v>1.1299999999999999</v>
      </c>
      <c r="AE184">
        <v>271161872.60000002</v>
      </c>
      <c r="AF184" t="s">
        <v>37</v>
      </c>
      <c r="AG184" t="s">
        <v>37</v>
      </c>
      <c r="AH184" t="s">
        <v>37</v>
      </c>
      <c r="AI184" t="s">
        <v>201</v>
      </c>
      <c r="AJ184">
        <v>10</v>
      </c>
      <c r="AK184" t="s">
        <v>37</v>
      </c>
    </row>
    <row r="185" spans="1:37" x14ac:dyDescent="0.3">
      <c r="A185" t="s">
        <v>34</v>
      </c>
      <c r="B185" t="s">
        <v>37</v>
      </c>
      <c r="C185" t="s">
        <v>311</v>
      </c>
      <c r="D185">
        <v>47.50393536</v>
      </c>
      <c r="E185">
        <v>-121.6249653</v>
      </c>
      <c r="F185" t="s">
        <v>232</v>
      </c>
      <c r="G185">
        <v>0</v>
      </c>
      <c r="H185">
        <v>20</v>
      </c>
      <c r="I185">
        <v>10</v>
      </c>
      <c r="J185" t="str">
        <f t="shared" si="2"/>
        <v>mfsucpb610</v>
      </c>
      <c r="K185" t="s">
        <v>38</v>
      </c>
      <c r="L185" t="s">
        <v>312</v>
      </c>
      <c r="M185" t="s">
        <v>70</v>
      </c>
      <c r="N185">
        <v>5.333993306</v>
      </c>
      <c r="O185">
        <v>52</v>
      </c>
      <c r="P185" t="s">
        <v>37</v>
      </c>
      <c r="Q185" t="s">
        <v>37</v>
      </c>
      <c r="R185" t="s">
        <v>37</v>
      </c>
      <c r="S185" t="s">
        <v>44</v>
      </c>
      <c r="T185" t="s">
        <v>37</v>
      </c>
      <c r="U185" t="s">
        <v>37</v>
      </c>
      <c r="V185" t="s">
        <v>37</v>
      </c>
      <c r="W185" t="s">
        <v>45</v>
      </c>
      <c r="X185" t="s">
        <v>44</v>
      </c>
      <c r="Y185" t="s">
        <v>44</v>
      </c>
      <c r="Z185">
        <v>257.08642579999997</v>
      </c>
      <c r="AA185">
        <v>65</v>
      </c>
      <c r="AB185" t="s">
        <v>46</v>
      </c>
      <c r="AC185">
        <v>29.23738861</v>
      </c>
      <c r="AD185">
        <v>2.25</v>
      </c>
      <c r="AE185">
        <v>374068912.30000001</v>
      </c>
      <c r="AF185" t="s">
        <v>37</v>
      </c>
      <c r="AG185" t="s">
        <v>37</v>
      </c>
      <c r="AH185" t="s">
        <v>37</v>
      </c>
      <c r="AI185" t="s">
        <v>201</v>
      </c>
      <c r="AJ185">
        <v>17</v>
      </c>
      <c r="AK185" t="s">
        <v>37</v>
      </c>
    </row>
    <row r="186" spans="1:37" x14ac:dyDescent="0.3">
      <c r="A186" t="s">
        <v>34</v>
      </c>
      <c r="B186" t="s">
        <v>37</v>
      </c>
      <c r="C186" t="s">
        <v>311</v>
      </c>
      <c r="D186">
        <v>47.50393536</v>
      </c>
      <c r="E186">
        <v>-121.6249653</v>
      </c>
      <c r="F186" t="s">
        <v>232</v>
      </c>
      <c r="G186">
        <v>20</v>
      </c>
      <c r="H186">
        <v>40</v>
      </c>
      <c r="I186">
        <v>30</v>
      </c>
      <c r="J186" t="str">
        <f t="shared" si="2"/>
        <v>mfsucpb630</v>
      </c>
      <c r="K186" t="s">
        <v>38</v>
      </c>
      <c r="L186" t="s">
        <v>313</v>
      </c>
      <c r="M186" t="s">
        <v>40</v>
      </c>
      <c r="N186">
        <v>3.031416143</v>
      </c>
      <c r="O186">
        <v>18</v>
      </c>
      <c r="P186" t="s">
        <v>37</v>
      </c>
      <c r="Q186" t="s">
        <v>37</v>
      </c>
      <c r="R186" t="s">
        <v>37</v>
      </c>
      <c r="S186" t="s">
        <v>44</v>
      </c>
      <c r="T186" t="s">
        <v>37</v>
      </c>
      <c r="U186" t="s">
        <v>37</v>
      </c>
      <c r="V186" t="s">
        <v>37</v>
      </c>
      <c r="W186" t="s">
        <v>45</v>
      </c>
      <c r="X186" t="s">
        <v>44</v>
      </c>
      <c r="Y186" t="s">
        <v>44</v>
      </c>
      <c r="Z186">
        <v>257.08642579999997</v>
      </c>
      <c r="AA186">
        <v>65</v>
      </c>
      <c r="AB186" t="s">
        <v>46</v>
      </c>
      <c r="AC186">
        <v>29.23738861</v>
      </c>
      <c r="AD186">
        <v>1.26</v>
      </c>
      <c r="AE186">
        <v>374068912.30000001</v>
      </c>
      <c r="AF186" t="s">
        <v>37</v>
      </c>
      <c r="AG186" t="s">
        <v>37</v>
      </c>
      <c r="AH186" t="s">
        <v>37</v>
      </c>
      <c r="AI186" t="s">
        <v>201</v>
      </c>
      <c r="AJ186">
        <v>10</v>
      </c>
      <c r="AK186" t="s">
        <v>37</v>
      </c>
    </row>
    <row r="187" spans="1:37" x14ac:dyDescent="0.3">
      <c r="A187" t="s">
        <v>34</v>
      </c>
      <c r="B187" t="s">
        <v>37</v>
      </c>
      <c r="C187" t="s">
        <v>311</v>
      </c>
      <c r="D187">
        <v>47.50393536</v>
      </c>
      <c r="E187">
        <v>-121.6249653</v>
      </c>
      <c r="F187" t="s">
        <v>232</v>
      </c>
      <c r="G187">
        <v>40</v>
      </c>
      <c r="H187">
        <v>55</v>
      </c>
      <c r="I187">
        <v>47.5</v>
      </c>
      <c r="J187" t="str">
        <f t="shared" si="2"/>
        <v>mfsucpb647.5</v>
      </c>
      <c r="K187" t="s">
        <v>38</v>
      </c>
      <c r="L187" t="s">
        <v>314</v>
      </c>
      <c r="M187" t="s">
        <v>40</v>
      </c>
      <c r="N187">
        <v>2.8225340390000002</v>
      </c>
      <c r="O187">
        <v>15</v>
      </c>
      <c r="P187" t="s">
        <v>37</v>
      </c>
      <c r="Q187" t="s">
        <v>37</v>
      </c>
      <c r="R187" t="s">
        <v>37</v>
      </c>
      <c r="S187" t="s">
        <v>44</v>
      </c>
      <c r="T187" t="s">
        <v>37</v>
      </c>
      <c r="U187" t="s">
        <v>37</v>
      </c>
      <c r="V187" t="s">
        <v>37</v>
      </c>
      <c r="W187" t="s">
        <v>45</v>
      </c>
      <c r="X187" t="s">
        <v>44</v>
      </c>
      <c r="Y187" t="s">
        <v>44</v>
      </c>
      <c r="Z187">
        <v>257.08642579999997</v>
      </c>
      <c r="AA187">
        <v>65</v>
      </c>
      <c r="AB187" t="s">
        <v>46</v>
      </c>
      <c r="AC187">
        <v>29.23738861</v>
      </c>
      <c r="AD187">
        <v>1.1499999999999999</v>
      </c>
      <c r="AE187">
        <v>374068912.30000001</v>
      </c>
      <c r="AF187" t="s">
        <v>37</v>
      </c>
      <c r="AG187" t="s">
        <v>37</v>
      </c>
      <c r="AH187" t="s">
        <v>37</v>
      </c>
      <c r="AI187" t="s">
        <v>201</v>
      </c>
      <c r="AJ187">
        <v>10</v>
      </c>
      <c r="AK187" t="s">
        <v>37</v>
      </c>
    </row>
    <row r="188" spans="1:37" x14ac:dyDescent="0.3">
      <c r="A188" t="s">
        <v>34</v>
      </c>
      <c r="B188" t="s">
        <v>37</v>
      </c>
      <c r="C188" t="s">
        <v>315</v>
      </c>
      <c r="D188">
        <v>47.502340390000001</v>
      </c>
      <c r="E188">
        <v>-121.6239508</v>
      </c>
      <c r="F188" t="s">
        <v>227</v>
      </c>
      <c r="G188">
        <v>0</v>
      </c>
      <c r="H188">
        <v>20</v>
      </c>
      <c r="I188">
        <v>10</v>
      </c>
      <c r="J188" t="str">
        <f t="shared" si="2"/>
        <v>mfsucw510</v>
      </c>
      <c r="K188" t="s">
        <v>38</v>
      </c>
      <c r="L188" t="s">
        <v>316</v>
      </c>
      <c r="M188" t="s">
        <v>60</v>
      </c>
      <c r="N188">
        <v>5.967860086</v>
      </c>
      <c r="O188">
        <v>196</v>
      </c>
      <c r="P188" t="s">
        <v>37</v>
      </c>
      <c r="Q188" t="s">
        <v>37</v>
      </c>
      <c r="R188" t="s">
        <v>37</v>
      </c>
      <c r="S188" t="s">
        <v>45</v>
      </c>
      <c r="T188" t="s">
        <v>37</v>
      </c>
      <c r="U188" t="s">
        <v>37</v>
      </c>
      <c r="V188" t="s">
        <v>37</v>
      </c>
      <c r="W188" t="s">
        <v>44</v>
      </c>
      <c r="X188" t="s">
        <v>44</v>
      </c>
      <c r="Y188" t="s">
        <v>44</v>
      </c>
      <c r="Z188">
        <v>260.05215449999997</v>
      </c>
      <c r="AA188">
        <v>45</v>
      </c>
      <c r="AB188" t="s">
        <v>108</v>
      </c>
      <c r="AC188">
        <v>29.23287582</v>
      </c>
      <c r="AD188">
        <v>1.89</v>
      </c>
      <c r="AE188">
        <v>374197682.89999998</v>
      </c>
      <c r="AF188" t="s">
        <v>37</v>
      </c>
      <c r="AG188" t="s">
        <v>37</v>
      </c>
      <c r="AH188" t="s">
        <v>37</v>
      </c>
      <c r="AI188" t="s">
        <v>32</v>
      </c>
      <c r="AJ188">
        <v>33.5</v>
      </c>
      <c r="AK188" t="s">
        <v>37</v>
      </c>
    </row>
    <row r="189" spans="1:37" x14ac:dyDescent="0.3">
      <c r="A189" t="s">
        <v>34</v>
      </c>
      <c r="B189" t="s">
        <v>37</v>
      </c>
      <c r="C189" t="s">
        <v>315</v>
      </c>
      <c r="D189">
        <v>47.502340390000001</v>
      </c>
      <c r="E189">
        <v>-121.6239508</v>
      </c>
      <c r="F189" t="s">
        <v>227</v>
      </c>
      <c r="G189">
        <v>20</v>
      </c>
      <c r="H189">
        <v>40</v>
      </c>
      <c r="I189">
        <v>30</v>
      </c>
      <c r="J189" t="str">
        <f t="shared" si="2"/>
        <v>mfsucw530</v>
      </c>
      <c r="K189" t="s">
        <v>38</v>
      </c>
      <c r="L189" t="s">
        <v>317</v>
      </c>
      <c r="M189" t="s">
        <v>40</v>
      </c>
      <c r="N189">
        <v>3.0151230529999999</v>
      </c>
      <c r="O189">
        <v>111</v>
      </c>
      <c r="P189" t="s">
        <v>37</v>
      </c>
      <c r="Q189" t="s">
        <v>37</v>
      </c>
      <c r="R189" t="s">
        <v>37</v>
      </c>
      <c r="S189" t="s">
        <v>45</v>
      </c>
      <c r="T189" t="s">
        <v>37</v>
      </c>
      <c r="U189" t="s">
        <v>37</v>
      </c>
      <c r="V189" t="s">
        <v>37</v>
      </c>
      <c r="W189" t="s">
        <v>44</v>
      </c>
      <c r="X189" t="s">
        <v>44</v>
      </c>
      <c r="Y189" t="s">
        <v>44</v>
      </c>
      <c r="Z189">
        <v>260.05215449999997</v>
      </c>
      <c r="AA189">
        <v>45</v>
      </c>
      <c r="AB189" t="s">
        <v>108</v>
      </c>
      <c r="AC189">
        <v>29.23287582</v>
      </c>
      <c r="AD189">
        <v>1.26</v>
      </c>
      <c r="AE189">
        <v>374197682.89999998</v>
      </c>
      <c r="AF189" t="s">
        <v>37</v>
      </c>
      <c r="AG189" t="s">
        <v>37</v>
      </c>
      <c r="AH189" t="s">
        <v>37</v>
      </c>
      <c r="AI189" t="s">
        <v>32</v>
      </c>
      <c r="AJ189">
        <v>10</v>
      </c>
      <c r="AK189" t="s">
        <v>37</v>
      </c>
    </row>
    <row r="190" spans="1:37" x14ac:dyDescent="0.3">
      <c r="A190" t="s">
        <v>34</v>
      </c>
      <c r="B190" t="s">
        <v>37</v>
      </c>
      <c r="C190" t="s">
        <v>315</v>
      </c>
      <c r="D190">
        <v>47.502340390000001</v>
      </c>
      <c r="E190">
        <v>-121.6239508</v>
      </c>
      <c r="F190" t="s">
        <v>227</v>
      </c>
      <c r="G190">
        <v>40</v>
      </c>
      <c r="H190">
        <v>60</v>
      </c>
      <c r="I190">
        <v>50</v>
      </c>
      <c r="J190" t="str">
        <f t="shared" si="2"/>
        <v>mfsucw550</v>
      </c>
      <c r="K190" t="s">
        <v>38</v>
      </c>
      <c r="L190" t="s">
        <v>318</v>
      </c>
      <c r="M190" t="s">
        <v>40</v>
      </c>
      <c r="N190">
        <v>2.391356708</v>
      </c>
      <c r="O190">
        <v>117</v>
      </c>
      <c r="P190" t="s">
        <v>37</v>
      </c>
      <c r="Q190" t="s">
        <v>37</v>
      </c>
      <c r="R190" t="s">
        <v>37</v>
      </c>
      <c r="S190" t="s">
        <v>45</v>
      </c>
      <c r="T190" t="s">
        <v>37</v>
      </c>
      <c r="U190" t="s">
        <v>37</v>
      </c>
      <c r="V190" t="s">
        <v>37</v>
      </c>
      <c r="W190" t="s">
        <v>44</v>
      </c>
      <c r="X190" t="s">
        <v>44</v>
      </c>
      <c r="Y190" t="s">
        <v>44</v>
      </c>
      <c r="Z190">
        <v>260.05215449999997</v>
      </c>
      <c r="AA190">
        <v>45</v>
      </c>
      <c r="AB190" t="s">
        <v>108</v>
      </c>
      <c r="AC190">
        <v>29.23287582</v>
      </c>
      <c r="AD190">
        <v>0.91</v>
      </c>
      <c r="AE190">
        <v>374197682.89999998</v>
      </c>
      <c r="AF190" t="s">
        <v>37</v>
      </c>
      <c r="AG190" t="s">
        <v>37</v>
      </c>
      <c r="AH190" t="s">
        <v>37</v>
      </c>
      <c r="AI190" t="s">
        <v>32</v>
      </c>
      <c r="AJ190">
        <v>10</v>
      </c>
      <c r="AK190" t="s">
        <v>37</v>
      </c>
    </row>
    <row r="191" spans="1:37" x14ac:dyDescent="0.3">
      <c r="A191" t="s">
        <v>34</v>
      </c>
      <c r="B191" t="s">
        <v>37</v>
      </c>
      <c r="C191" t="s">
        <v>315</v>
      </c>
      <c r="D191">
        <v>47.502340390000001</v>
      </c>
      <c r="E191">
        <v>-121.6239508</v>
      </c>
      <c r="F191" t="s">
        <v>227</v>
      </c>
      <c r="G191">
        <v>60</v>
      </c>
      <c r="H191">
        <v>80</v>
      </c>
      <c r="I191">
        <v>70</v>
      </c>
      <c r="J191" t="str">
        <f t="shared" si="2"/>
        <v>mfsucw570</v>
      </c>
      <c r="K191" t="s">
        <v>38</v>
      </c>
      <c r="L191" t="s">
        <v>319</v>
      </c>
      <c r="M191" t="s">
        <v>40</v>
      </c>
      <c r="N191">
        <v>1.980179294</v>
      </c>
      <c r="O191">
        <v>108</v>
      </c>
      <c r="P191" t="s">
        <v>37</v>
      </c>
      <c r="Q191" t="s">
        <v>37</v>
      </c>
      <c r="R191" t="s">
        <v>37</v>
      </c>
      <c r="S191" t="s">
        <v>45</v>
      </c>
      <c r="T191" t="s">
        <v>37</v>
      </c>
      <c r="U191" t="s">
        <v>37</v>
      </c>
      <c r="V191" t="s">
        <v>37</v>
      </c>
      <c r="W191" t="s">
        <v>44</v>
      </c>
      <c r="X191" t="s">
        <v>44</v>
      </c>
      <c r="Y191" t="s">
        <v>44</v>
      </c>
      <c r="Z191">
        <v>260.05215449999997</v>
      </c>
      <c r="AA191">
        <v>45</v>
      </c>
      <c r="AB191" t="s">
        <v>108</v>
      </c>
      <c r="AC191">
        <v>29.23287582</v>
      </c>
      <c r="AD191">
        <v>0.68</v>
      </c>
      <c r="AE191">
        <v>374197682.89999998</v>
      </c>
      <c r="AF191" t="s">
        <v>37</v>
      </c>
      <c r="AG191" t="s">
        <v>37</v>
      </c>
      <c r="AH191" t="s">
        <v>37</v>
      </c>
      <c r="AI191" t="s">
        <v>32</v>
      </c>
      <c r="AJ191">
        <v>10</v>
      </c>
      <c r="AK191" t="s">
        <v>37</v>
      </c>
    </row>
    <row r="192" spans="1:37" x14ac:dyDescent="0.3">
      <c r="A192" t="s">
        <v>34</v>
      </c>
      <c r="B192" t="s">
        <v>37</v>
      </c>
      <c r="C192" t="s">
        <v>320</v>
      </c>
      <c r="D192">
        <v>47.502641490000002</v>
      </c>
      <c r="E192">
        <v>-121.6234307</v>
      </c>
      <c r="F192" t="s">
        <v>227</v>
      </c>
      <c r="G192">
        <v>0</v>
      </c>
      <c r="H192">
        <v>20</v>
      </c>
      <c r="I192">
        <v>10</v>
      </c>
      <c r="J192" t="str">
        <f t="shared" si="2"/>
        <v>mfsucw610</v>
      </c>
      <c r="K192" t="s">
        <v>38</v>
      </c>
      <c r="L192" t="s">
        <v>321</v>
      </c>
      <c r="M192" t="s">
        <v>322</v>
      </c>
      <c r="N192">
        <v>6.6382837029999999</v>
      </c>
      <c r="O192">
        <v>188</v>
      </c>
      <c r="P192" t="s">
        <v>37</v>
      </c>
      <c r="Q192" t="s">
        <v>37</v>
      </c>
      <c r="R192" t="s">
        <v>37</v>
      </c>
      <c r="S192" t="s">
        <v>45</v>
      </c>
      <c r="T192" t="s">
        <v>37</v>
      </c>
      <c r="U192" t="s">
        <v>37</v>
      </c>
      <c r="V192" t="s">
        <v>37</v>
      </c>
      <c r="W192" t="s">
        <v>44</v>
      </c>
      <c r="X192" t="s">
        <v>44</v>
      </c>
      <c r="Y192" t="s">
        <v>44</v>
      </c>
      <c r="Z192">
        <v>260.8630981</v>
      </c>
      <c r="AA192">
        <v>57</v>
      </c>
      <c r="AB192" t="s">
        <v>94</v>
      </c>
      <c r="AC192">
        <v>29.23287582</v>
      </c>
      <c r="AD192">
        <v>0</v>
      </c>
      <c r="AE192">
        <v>374197682.89999998</v>
      </c>
      <c r="AF192" t="s">
        <v>37</v>
      </c>
      <c r="AG192" t="s">
        <v>37</v>
      </c>
      <c r="AH192" t="s">
        <v>37</v>
      </c>
      <c r="AI192" t="s">
        <v>32</v>
      </c>
      <c r="AJ192">
        <v>13.5</v>
      </c>
      <c r="AK192" t="s">
        <v>37</v>
      </c>
    </row>
    <row r="193" spans="1:37" x14ac:dyDescent="0.3">
      <c r="A193" t="s">
        <v>34</v>
      </c>
      <c r="B193" t="s">
        <v>37</v>
      </c>
      <c r="C193" t="s">
        <v>320</v>
      </c>
      <c r="D193">
        <v>47.502641490000002</v>
      </c>
      <c r="E193">
        <v>-121.6234307</v>
      </c>
      <c r="F193" t="s">
        <v>227</v>
      </c>
      <c r="G193">
        <v>20</v>
      </c>
      <c r="H193">
        <v>40</v>
      </c>
      <c r="I193">
        <v>30</v>
      </c>
      <c r="J193" t="str">
        <f t="shared" si="2"/>
        <v>mfsucw630</v>
      </c>
      <c r="K193" t="s">
        <v>57</v>
      </c>
      <c r="L193" t="s">
        <v>323</v>
      </c>
      <c r="M193" t="s">
        <v>120</v>
      </c>
      <c r="N193">
        <v>2.2768064209999999</v>
      </c>
      <c r="O193">
        <v>44</v>
      </c>
      <c r="P193" t="s">
        <v>37</v>
      </c>
      <c r="Q193" t="s">
        <v>37</v>
      </c>
      <c r="R193" t="s">
        <v>37</v>
      </c>
      <c r="S193" t="s">
        <v>45</v>
      </c>
      <c r="T193" t="s">
        <v>37</v>
      </c>
      <c r="U193" t="s">
        <v>37</v>
      </c>
      <c r="V193" t="s">
        <v>37</v>
      </c>
      <c r="W193" t="s">
        <v>44</v>
      </c>
      <c r="X193" t="s">
        <v>44</v>
      </c>
      <c r="Y193" t="s">
        <v>44</v>
      </c>
      <c r="Z193">
        <v>260.8630981</v>
      </c>
      <c r="AA193">
        <v>57</v>
      </c>
      <c r="AB193" t="s">
        <v>94</v>
      </c>
      <c r="AC193">
        <v>29.23287582</v>
      </c>
      <c r="AD193">
        <v>0.95</v>
      </c>
      <c r="AE193">
        <v>374197682.89999998</v>
      </c>
      <c r="AF193" t="s">
        <v>37</v>
      </c>
      <c r="AG193" t="s">
        <v>37</v>
      </c>
      <c r="AH193" t="s">
        <v>37</v>
      </c>
      <c r="AI193" t="s">
        <v>32</v>
      </c>
      <c r="AJ193">
        <v>7.5</v>
      </c>
      <c r="AK193" t="s">
        <v>37</v>
      </c>
    </row>
    <row r="194" spans="1:37" x14ac:dyDescent="0.3">
      <c r="A194" t="s">
        <v>324</v>
      </c>
      <c r="B194" t="s">
        <v>62</v>
      </c>
      <c r="C194" t="s">
        <v>325</v>
      </c>
      <c r="D194">
        <v>42.755541000000001</v>
      </c>
      <c r="E194">
        <v>-109.200525</v>
      </c>
      <c r="F194" t="s">
        <v>37</v>
      </c>
      <c r="G194">
        <v>0</v>
      </c>
      <c r="H194">
        <v>21</v>
      </c>
      <c r="I194">
        <v>10.5</v>
      </c>
      <c r="J194" t="str">
        <f t="shared" si="2"/>
        <v>BSda1con110.5</v>
      </c>
      <c r="K194" t="s">
        <v>38</v>
      </c>
      <c r="L194" t="s">
        <v>326</v>
      </c>
      <c r="M194" t="s">
        <v>70</v>
      </c>
      <c r="N194">
        <v>3.637253303</v>
      </c>
      <c r="O194">
        <v>106</v>
      </c>
      <c r="P194" t="s">
        <v>37</v>
      </c>
      <c r="Q194" t="s">
        <v>37</v>
      </c>
      <c r="R194" t="s">
        <v>37</v>
      </c>
      <c r="S194" t="s">
        <v>37</v>
      </c>
      <c r="T194">
        <v>4.6333333330000004</v>
      </c>
      <c r="U194" t="s">
        <v>37</v>
      </c>
      <c r="V194" t="s">
        <v>37</v>
      </c>
      <c r="W194" t="s">
        <v>37</v>
      </c>
      <c r="X194" t="s">
        <v>37</v>
      </c>
      <c r="Y194" t="s">
        <v>37</v>
      </c>
      <c r="Z194">
        <v>3218.7451169999999</v>
      </c>
      <c r="AA194">
        <v>0</v>
      </c>
      <c r="AB194" t="s">
        <v>327</v>
      </c>
      <c r="AC194">
        <v>24.26</v>
      </c>
      <c r="AD194">
        <v>1.3</v>
      </c>
      <c r="AE194">
        <v>365800</v>
      </c>
      <c r="AF194">
        <v>0.1139356083</v>
      </c>
      <c r="AG194">
        <v>30007.904771620801</v>
      </c>
      <c r="AH194" t="s">
        <v>37</v>
      </c>
      <c r="AI194" t="s">
        <v>37</v>
      </c>
      <c r="AJ194">
        <v>17</v>
      </c>
      <c r="AK194" t="s">
        <v>37</v>
      </c>
    </row>
    <row r="195" spans="1:37" x14ac:dyDescent="0.3">
      <c r="A195" t="s">
        <v>324</v>
      </c>
      <c r="B195" t="s">
        <v>62</v>
      </c>
      <c r="C195" t="s">
        <v>328</v>
      </c>
      <c r="D195">
        <v>42.729669999999999</v>
      </c>
      <c r="E195">
        <v>-109.157943</v>
      </c>
      <c r="F195" t="s">
        <v>37</v>
      </c>
      <c r="G195">
        <v>0</v>
      </c>
      <c r="H195">
        <v>9</v>
      </c>
      <c r="I195">
        <v>4.5</v>
      </c>
      <c r="J195" t="str">
        <f t="shared" ref="J195:J258" si="3">C195&amp;I195</f>
        <v>BSda1con24.5</v>
      </c>
      <c r="K195" t="s">
        <v>38</v>
      </c>
      <c r="L195" t="s">
        <v>329</v>
      </c>
      <c r="M195" t="s">
        <v>120</v>
      </c>
      <c r="N195">
        <v>3.3790096539999999</v>
      </c>
      <c r="O195">
        <v>201</v>
      </c>
      <c r="P195" t="s">
        <v>37</v>
      </c>
      <c r="Q195" t="s">
        <v>37</v>
      </c>
      <c r="R195" t="s">
        <v>37</v>
      </c>
      <c r="S195" t="s">
        <v>37</v>
      </c>
      <c r="T195">
        <v>8.2333333329999991</v>
      </c>
      <c r="U195" t="s">
        <v>37</v>
      </c>
      <c r="V195" t="s">
        <v>37</v>
      </c>
      <c r="W195" t="s">
        <v>37</v>
      </c>
      <c r="X195" t="s">
        <v>37</v>
      </c>
      <c r="Y195" t="s">
        <v>37</v>
      </c>
      <c r="Z195">
        <v>3169.1125489999999</v>
      </c>
      <c r="AA195">
        <v>0</v>
      </c>
      <c r="AB195" t="s">
        <v>327</v>
      </c>
      <c r="AC195">
        <v>23.174755099999999</v>
      </c>
      <c r="AD195">
        <v>1.57</v>
      </c>
      <c r="AE195">
        <v>1075600</v>
      </c>
      <c r="AF195">
        <v>6.992681194E-2</v>
      </c>
      <c r="AG195">
        <v>54153.560824318098</v>
      </c>
      <c r="AH195" t="s">
        <v>37</v>
      </c>
      <c r="AI195" t="s">
        <v>37</v>
      </c>
      <c r="AJ195">
        <v>7.5</v>
      </c>
      <c r="AK195" t="s">
        <v>37</v>
      </c>
    </row>
    <row r="196" spans="1:37" x14ac:dyDescent="0.3">
      <c r="A196" t="s">
        <v>324</v>
      </c>
      <c r="B196" t="s">
        <v>62</v>
      </c>
      <c r="C196" t="s">
        <v>330</v>
      </c>
      <c r="D196">
        <v>42.708063000000003</v>
      </c>
      <c r="E196">
        <v>-109.20784500000001</v>
      </c>
      <c r="F196" t="s">
        <v>37</v>
      </c>
      <c r="G196">
        <v>0</v>
      </c>
      <c r="H196">
        <v>28</v>
      </c>
      <c r="I196">
        <v>14</v>
      </c>
      <c r="J196" t="str">
        <f t="shared" si="3"/>
        <v>BSda1con314</v>
      </c>
      <c r="K196" t="s">
        <v>38</v>
      </c>
      <c r="L196" t="s">
        <v>331</v>
      </c>
      <c r="M196" t="s">
        <v>40</v>
      </c>
      <c r="N196">
        <v>3.0478759270000002</v>
      </c>
      <c r="O196">
        <v>209</v>
      </c>
      <c r="P196" t="s">
        <v>37</v>
      </c>
      <c r="Q196" t="s">
        <v>37</v>
      </c>
      <c r="R196" t="s">
        <v>37</v>
      </c>
      <c r="S196" t="s">
        <v>37</v>
      </c>
      <c r="T196">
        <v>3.8</v>
      </c>
      <c r="U196" t="s">
        <v>37</v>
      </c>
      <c r="V196" t="s">
        <v>37</v>
      </c>
      <c r="W196" t="s">
        <v>37</v>
      </c>
      <c r="X196" t="s">
        <v>37</v>
      </c>
      <c r="Y196" t="s">
        <v>37</v>
      </c>
      <c r="Z196">
        <v>3072.5981449999999</v>
      </c>
      <c r="AA196">
        <v>12</v>
      </c>
      <c r="AB196" t="s">
        <v>332</v>
      </c>
      <c r="AC196">
        <v>22.79</v>
      </c>
      <c r="AD196">
        <v>1.27</v>
      </c>
      <c r="AE196">
        <v>607100</v>
      </c>
      <c r="AF196">
        <v>7.8701706819999995E-2</v>
      </c>
      <c r="AG196">
        <v>34401.4604715038</v>
      </c>
      <c r="AH196" t="s">
        <v>37</v>
      </c>
      <c r="AI196" t="s">
        <v>37</v>
      </c>
      <c r="AJ196">
        <v>10</v>
      </c>
      <c r="AK196" t="s">
        <v>37</v>
      </c>
    </row>
    <row r="197" spans="1:37" x14ac:dyDescent="0.3">
      <c r="A197" t="s">
        <v>324</v>
      </c>
      <c r="B197" t="s">
        <v>62</v>
      </c>
      <c r="C197" t="s">
        <v>330</v>
      </c>
      <c r="D197">
        <v>42.708063000000003</v>
      </c>
      <c r="E197">
        <v>-109.20784500000001</v>
      </c>
      <c r="F197" t="s">
        <v>37</v>
      </c>
      <c r="G197">
        <v>28</v>
      </c>
      <c r="H197">
        <v>40</v>
      </c>
      <c r="I197">
        <v>34</v>
      </c>
      <c r="J197" t="str">
        <f t="shared" si="3"/>
        <v>BSda1con334</v>
      </c>
      <c r="K197" t="s">
        <v>38</v>
      </c>
      <c r="L197" t="s">
        <v>333</v>
      </c>
      <c r="M197" t="s">
        <v>40</v>
      </c>
      <c r="N197">
        <v>2.8078817730000001</v>
      </c>
      <c r="O197">
        <v>191</v>
      </c>
      <c r="P197" t="s">
        <v>37</v>
      </c>
      <c r="Q197" t="s">
        <v>37</v>
      </c>
      <c r="R197" t="s">
        <v>37</v>
      </c>
      <c r="S197" t="s">
        <v>37</v>
      </c>
      <c r="T197">
        <v>3.8</v>
      </c>
      <c r="U197" t="s">
        <v>37</v>
      </c>
      <c r="V197" t="s">
        <v>37</v>
      </c>
      <c r="W197" t="s">
        <v>37</v>
      </c>
      <c r="X197" t="s">
        <v>37</v>
      </c>
      <c r="Y197" t="s">
        <v>37</v>
      </c>
      <c r="Z197">
        <v>3072.5981449999999</v>
      </c>
      <c r="AA197">
        <v>12</v>
      </c>
      <c r="AB197" t="s">
        <v>332</v>
      </c>
      <c r="AC197">
        <v>22.79</v>
      </c>
      <c r="AD197">
        <v>1.1399999999999999</v>
      </c>
      <c r="AE197">
        <v>607100</v>
      </c>
      <c r="AF197">
        <v>7.8701706819999995E-2</v>
      </c>
      <c r="AG197">
        <v>34401.4604715038</v>
      </c>
      <c r="AH197" t="s">
        <v>37</v>
      </c>
      <c r="AI197" t="s">
        <v>37</v>
      </c>
      <c r="AJ197">
        <v>10</v>
      </c>
      <c r="AK197" t="s">
        <v>37</v>
      </c>
    </row>
    <row r="198" spans="1:37" x14ac:dyDescent="0.3">
      <c r="A198" t="s">
        <v>324</v>
      </c>
      <c r="B198" t="s">
        <v>62</v>
      </c>
      <c r="C198" t="s">
        <v>334</v>
      </c>
      <c r="D198">
        <v>42.713082999999997</v>
      </c>
      <c r="E198">
        <v>-109.195722</v>
      </c>
      <c r="F198" t="s">
        <v>37</v>
      </c>
      <c r="G198">
        <v>0</v>
      </c>
      <c r="H198">
        <v>11</v>
      </c>
      <c r="I198">
        <v>5.5</v>
      </c>
      <c r="J198" t="str">
        <f t="shared" si="3"/>
        <v>BSda1con45.5</v>
      </c>
      <c r="K198" t="s">
        <v>38</v>
      </c>
      <c r="L198" t="s">
        <v>335</v>
      </c>
      <c r="M198" t="s">
        <v>40</v>
      </c>
      <c r="N198">
        <v>4.7262350629999998</v>
      </c>
      <c r="O198">
        <v>67</v>
      </c>
      <c r="P198" t="s">
        <v>37</v>
      </c>
      <c r="Q198" t="s">
        <v>37</v>
      </c>
      <c r="R198" t="s">
        <v>37</v>
      </c>
      <c r="S198" t="s">
        <v>37</v>
      </c>
      <c r="T198">
        <v>3.0666666669999998</v>
      </c>
      <c r="U198" t="s">
        <v>37</v>
      </c>
      <c r="V198" t="s">
        <v>37</v>
      </c>
      <c r="W198" t="s">
        <v>37</v>
      </c>
      <c r="X198" t="s">
        <v>37</v>
      </c>
      <c r="Y198" t="s">
        <v>37</v>
      </c>
      <c r="Z198">
        <v>3183.0065920000002</v>
      </c>
      <c r="AA198">
        <v>29</v>
      </c>
      <c r="AB198" t="s">
        <v>332</v>
      </c>
      <c r="AC198">
        <v>23.027950000000001</v>
      </c>
      <c r="AD198">
        <v>2.21</v>
      </c>
      <c r="AE198">
        <v>658800</v>
      </c>
      <c r="AF198">
        <v>0.24747498060000001</v>
      </c>
      <c r="AG198">
        <v>117386.292397882</v>
      </c>
      <c r="AH198" t="s">
        <v>37</v>
      </c>
      <c r="AI198" t="s">
        <v>37</v>
      </c>
      <c r="AJ198">
        <v>10</v>
      </c>
      <c r="AK198" t="s">
        <v>37</v>
      </c>
    </row>
    <row r="199" spans="1:37" x14ac:dyDescent="0.3">
      <c r="A199" t="s">
        <v>324</v>
      </c>
      <c r="B199" t="s">
        <v>62</v>
      </c>
      <c r="C199" t="s">
        <v>336</v>
      </c>
      <c r="D199">
        <v>42.715493000000002</v>
      </c>
      <c r="E199">
        <v>-109.208967</v>
      </c>
      <c r="F199" t="s">
        <v>37</v>
      </c>
      <c r="G199">
        <v>0</v>
      </c>
      <c r="H199">
        <v>34</v>
      </c>
      <c r="I199">
        <v>17</v>
      </c>
      <c r="J199" t="str">
        <f t="shared" si="3"/>
        <v>BSda1con517</v>
      </c>
      <c r="K199" t="s">
        <v>38</v>
      </c>
      <c r="L199" t="s">
        <v>337</v>
      </c>
      <c r="M199" t="s">
        <v>40</v>
      </c>
      <c r="N199">
        <v>3.5606683100000001</v>
      </c>
      <c r="O199">
        <v>221</v>
      </c>
      <c r="P199" t="s">
        <v>37</v>
      </c>
      <c r="Q199" t="s">
        <v>37</v>
      </c>
      <c r="R199" t="s">
        <v>37</v>
      </c>
      <c r="S199" t="s">
        <v>37</v>
      </c>
      <c r="T199">
        <v>3.5333333329999999</v>
      </c>
      <c r="U199" t="s">
        <v>37</v>
      </c>
      <c r="V199" t="s">
        <v>37</v>
      </c>
      <c r="W199" t="s">
        <v>37</v>
      </c>
      <c r="X199" t="s">
        <v>37</v>
      </c>
      <c r="Y199" t="s">
        <v>37</v>
      </c>
      <c r="Z199">
        <v>3091.8859859999998</v>
      </c>
      <c r="AA199">
        <v>38</v>
      </c>
      <c r="AB199" t="s">
        <v>338</v>
      </c>
      <c r="AC199">
        <v>25.443999999999999</v>
      </c>
      <c r="AD199">
        <v>1.56</v>
      </c>
      <c r="AE199">
        <v>189700</v>
      </c>
      <c r="AF199">
        <v>9.8050857280000001E-2</v>
      </c>
      <c r="AG199">
        <v>13392.178290731499</v>
      </c>
      <c r="AH199" t="s">
        <v>37</v>
      </c>
      <c r="AI199" t="s">
        <v>37</v>
      </c>
      <c r="AJ199">
        <v>10</v>
      </c>
      <c r="AK199" t="s">
        <v>37</v>
      </c>
    </row>
    <row r="200" spans="1:37" x14ac:dyDescent="0.3">
      <c r="A200" t="s">
        <v>324</v>
      </c>
      <c r="B200" t="s">
        <v>35</v>
      </c>
      <c r="C200" t="s">
        <v>339</v>
      </c>
      <c r="D200">
        <v>42.692250000000001</v>
      </c>
      <c r="E200">
        <v>-109.271141</v>
      </c>
      <c r="F200" t="s">
        <v>37</v>
      </c>
      <c r="G200">
        <v>0</v>
      </c>
      <c r="H200">
        <v>26</v>
      </c>
      <c r="I200">
        <v>13</v>
      </c>
      <c r="J200" t="str">
        <f t="shared" si="3"/>
        <v>BSda1uncon113</v>
      </c>
      <c r="K200" t="s">
        <v>38</v>
      </c>
      <c r="L200" t="s">
        <v>340</v>
      </c>
      <c r="M200" t="s">
        <v>40</v>
      </c>
      <c r="N200">
        <v>3.7225462220000001</v>
      </c>
      <c r="O200">
        <v>162</v>
      </c>
      <c r="P200" t="s">
        <v>37</v>
      </c>
      <c r="Q200" t="s">
        <v>37</v>
      </c>
      <c r="R200" t="s">
        <v>37</v>
      </c>
      <c r="S200" t="s">
        <v>37</v>
      </c>
      <c r="T200">
        <v>26.866666670000001</v>
      </c>
      <c r="U200" t="s">
        <v>37</v>
      </c>
      <c r="V200" t="s">
        <v>37</v>
      </c>
      <c r="W200" t="s">
        <v>37</v>
      </c>
      <c r="X200" t="s">
        <v>37</v>
      </c>
      <c r="Y200" t="s">
        <v>37</v>
      </c>
      <c r="Z200">
        <v>2777.281982</v>
      </c>
      <c r="AA200">
        <v>22</v>
      </c>
      <c r="AB200" t="s">
        <v>338</v>
      </c>
      <c r="AC200">
        <v>9.85</v>
      </c>
      <c r="AD200">
        <v>1.65</v>
      </c>
      <c r="AE200">
        <v>292500</v>
      </c>
      <c r="AF200">
        <v>5.2360356100000002E-3</v>
      </c>
      <c r="AG200">
        <v>1102.709099466</v>
      </c>
      <c r="AH200" t="s">
        <v>37</v>
      </c>
      <c r="AI200" t="s">
        <v>37</v>
      </c>
      <c r="AJ200">
        <v>10</v>
      </c>
      <c r="AK200" t="s">
        <v>37</v>
      </c>
    </row>
    <row r="201" spans="1:37" x14ac:dyDescent="0.3">
      <c r="A201" t="s">
        <v>324</v>
      </c>
      <c r="B201" t="s">
        <v>35</v>
      </c>
      <c r="C201" t="s">
        <v>339</v>
      </c>
      <c r="D201">
        <v>42.692250000000001</v>
      </c>
      <c r="E201">
        <v>-109.271141</v>
      </c>
      <c r="F201" t="s">
        <v>37</v>
      </c>
      <c r="G201">
        <v>26</v>
      </c>
      <c r="H201">
        <v>57</v>
      </c>
      <c r="I201">
        <v>41.5</v>
      </c>
      <c r="J201" t="str">
        <f t="shared" si="3"/>
        <v>BSda1uncon141.5</v>
      </c>
      <c r="K201" t="s">
        <v>38</v>
      </c>
      <c r="L201" t="s">
        <v>341</v>
      </c>
      <c r="M201" t="s">
        <v>105</v>
      </c>
      <c r="N201">
        <v>0.52944354400000004</v>
      </c>
      <c r="O201">
        <v>281</v>
      </c>
      <c r="P201" t="s">
        <v>37</v>
      </c>
      <c r="Q201" t="s">
        <v>37</v>
      </c>
      <c r="R201" t="s">
        <v>37</v>
      </c>
      <c r="S201" t="s">
        <v>37</v>
      </c>
      <c r="T201">
        <v>26.866666670000001</v>
      </c>
      <c r="U201" t="s">
        <v>37</v>
      </c>
      <c r="V201" t="s">
        <v>37</v>
      </c>
      <c r="W201" t="s">
        <v>37</v>
      </c>
      <c r="X201" t="s">
        <v>37</v>
      </c>
      <c r="Y201" t="s">
        <v>37</v>
      </c>
      <c r="Z201">
        <v>2777.281982</v>
      </c>
      <c r="AA201">
        <v>22</v>
      </c>
      <c r="AB201" t="s">
        <v>338</v>
      </c>
      <c r="AC201">
        <v>9.85</v>
      </c>
      <c r="AD201">
        <v>0.08</v>
      </c>
      <c r="AE201">
        <v>292500</v>
      </c>
      <c r="AF201">
        <v>5.2360356100000002E-3</v>
      </c>
      <c r="AG201">
        <v>1102.709099466</v>
      </c>
      <c r="AH201" t="s">
        <v>37</v>
      </c>
      <c r="AI201" t="s">
        <v>37</v>
      </c>
      <c r="AJ201">
        <v>5</v>
      </c>
      <c r="AK201" t="s">
        <v>37</v>
      </c>
    </row>
    <row r="202" spans="1:37" x14ac:dyDescent="0.3">
      <c r="A202" t="s">
        <v>324</v>
      </c>
      <c r="B202" t="s">
        <v>35</v>
      </c>
      <c r="C202" t="s">
        <v>339</v>
      </c>
      <c r="D202">
        <v>42.692250000000001</v>
      </c>
      <c r="E202">
        <v>-109.271141</v>
      </c>
      <c r="F202" t="s">
        <v>37</v>
      </c>
      <c r="G202">
        <v>57</v>
      </c>
      <c r="H202">
        <v>81</v>
      </c>
      <c r="I202">
        <v>69</v>
      </c>
      <c r="J202" t="str">
        <f t="shared" si="3"/>
        <v>BSda1uncon169</v>
      </c>
      <c r="K202" t="s">
        <v>38</v>
      </c>
      <c r="L202" t="s">
        <v>342</v>
      </c>
      <c r="M202" t="s">
        <v>105</v>
      </c>
      <c r="N202">
        <v>0.46150618799999998</v>
      </c>
      <c r="O202">
        <v>9</v>
      </c>
      <c r="P202" t="s">
        <v>37</v>
      </c>
      <c r="Q202" t="s">
        <v>37</v>
      </c>
      <c r="R202" t="s">
        <v>37</v>
      </c>
      <c r="S202" t="s">
        <v>37</v>
      </c>
      <c r="T202">
        <v>26.866666670000001</v>
      </c>
      <c r="U202" t="s">
        <v>37</v>
      </c>
      <c r="V202" t="s">
        <v>37</v>
      </c>
      <c r="W202" t="s">
        <v>37</v>
      </c>
      <c r="X202" t="s">
        <v>37</v>
      </c>
      <c r="Y202" t="s">
        <v>37</v>
      </c>
      <c r="Z202">
        <v>2777.281982</v>
      </c>
      <c r="AA202">
        <v>22</v>
      </c>
      <c r="AB202" t="s">
        <v>338</v>
      </c>
      <c r="AC202">
        <v>9.85</v>
      </c>
      <c r="AD202">
        <v>0.04</v>
      </c>
      <c r="AE202">
        <v>292500</v>
      </c>
      <c r="AF202">
        <v>5.2360356100000002E-3</v>
      </c>
      <c r="AG202">
        <v>1102.709099466</v>
      </c>
      <c r="AH202" t="s">
        <v>37</v>
      </c>
      <c r="AI202" t="s">
        <v>37</v>
      </c>
      <c r="AJ202">
        <v>5</v>
      </c>
      <c r="AK202" t="s">
        <v>37</v>
      </c>
    </row>
    <row r="203" spans="1:37" x14ac:dyDescent="0.3">
      <c r="A203" t="s">
        <v>324</v>
      </c>
      <c r="B203" t="s">
        <v>35</v>
      </c>
      <c r="C203" t="s">
        <v>343</v>
      </c>
      <c r="D203">
        <v>42.721330000000002</v>
      </c>
      <c r="E203">
        <v>-109.272417</v>
      </c>
      <c r="F203" t="s">
        <v>37</v>
      </c>
      <c r="G203">
        <v>0</v>
      </c>
      <c r="H203">
        <v>26</v>
      </c>
      <c r="I203">
        <v>13</v>
      </c>
      <c r="J203" t="str">
        <f t="shared" si="3"/>
        <v>BSda1uncon213</v>
      </c>
      <c r="K203" t="s">
        <v>38</v>
      </c>
      <c r="L203" t="s">
        <v>344</v>
      </c>
      <c r="M203" t="s">
        <v>48</v>
      </c>
      <c r="N203">
        <v>3.8600423359999998</v>
      </c>
      <c r="O203">
        <v>204</v>
      </c>
      <c r="P203" t="s">
        <v>37</v>
      </c>
      <c r="Q203" t="s">
        <v>37</v>
      </c>
      <c r="R203" t="s">
        <v>37</v>
      </c>
      <c r="S203" t="s">
        <v>37</v>
      </c>
      <c r="T203">
        <v>16.8</v>
      </c>
      <c r="U203" t="s">
        <v>37</v>
      </c>
      <c r="V203" t="s">
        <v>37</v>
      </c>
      <c r="W203" t="s">
        <v>37</v>
      </c>
      <c r="X203" t="s">
        <v>37</v>
      </c>
      <c r="Y203" t="s">
        <v>37</v>
      </c>
      <c r="Z203">
        <v>2970.431885</v>
      </c>
      <c r="AA203">
        <v>31</v>
      </c>
      <c r="AB203" t="s">
        <v>338</v>
      </c>
      <c r="AC203">
        <v>9.1939134599999992</v>
      </c>
      <c r="AD203">
        <v>0.97</v>
      </c>
      <c r="AE203">
        <v>675600</v>
      </c>
      <c r="AF203">
        <v>5.9410947069999998E-2</v>
      </c>
      <c r="AG203">
        <v>28899.385805154201</v>
      </c>
      <c r="AH203" t="s">
        <v>37</v>
      </c>
      <c r="AI203" t="s">
        <v>37</v>
      </c>
      <c r="AJ203">
        <v>27.5</v>
      </c>
      <c r="AK203" t="s">
        <v>37</v>
      </c>
    </row>
    <row r="204" spans="1:37" x14ac:dyDescent="0.3">
      <c r="A204" t="s">
        <v>324</v>
      </c>
      <c r="B204" t="s">
        <v>35</v>
      </c>
      <c r="C204" t="s">
        <v>343</v>
      </c>
      <c r="D204">
        <v>42.721330000000002</v>
      </c>
      <c r="E204">
        <v>-109.272417</v>
      </c>
      <c r="F204" t="s">
        <v>37</v>
      </c>
      <c r="G204">
        <v>26</v>
      </c>
      <c r="H204">
        <v>43</v>
      </c>
      <c r="I204">
        <v>34.5</v>
      </c>
      <c r="J204" t="str">
        <f t="shared" si="3"/>
        <v>BSda1uncon234.5</v>
      </c>
      <c r="K204" t="s">
        <v>38</v>
      </c>
      <c r="L204" t="s">
        <v>345</v>
      </c>
      <c r="M204" t="s">
        <v>120</v>
      </c>
      <c r="N204">
        <v>2.027958259</v>
      </c>
      <c r="O204">
        <v>96</v>
      </c>
      <c r="P204" t="s">
        <v>37</v>
      </c>
      <c r="Q204" t="s">
        <v>37</v>
      </c>
      <c r="R204" t="s">
        <v>37</v>
      </c>
      <c r="S204" t="s">
        <v>37</v>
      </c>
      <c r="T204">
        <v>16.8</v>
      </c>
      <c r="U204" t="s">
        <v>37</v>
      </c>
      <c r="V204" t="s">
        <v>37</v>
      </c>
      <c r="W204" t="s">
        <v>37</v>
      </c>
      <c r="X204" t="s">
        <v>37</v>
      </c>
      <c r="Y204" t="s">
        <v>37</v>
      </c>
      <c r="Z204">
        <v>2970.431885</v>
      </c>
      <c r="AA204">
        <v>31</v>
      </c>
      <c r="AB204" t="s">
        <v>338</v>
      </c>
      <c r="AC204">
        <v>9.1939134599999992</v>
      </c>
      <c r="AD204">
        <v>0.81</v>
      </c>
      <c r="AE204">
        <v>675600</v>
      </c>
      <c r="AF204">
        <v>5.9410947069999998E-2</v>
      </c>
      <c r="AG204">
        <v>28899.385805154201</v>
      </c>
      <c r="AH204" t="s">
        <v>37</v>
      </c>
      <c r="AI204" t="s">
        <v>37</v>
      </c>
      <c r="AJ204">
        <v>7.5</v>
      </c>
      <c r="AK204" t="s">
        <v>37</v>
      </c>
    </row>
    <row r="205" spans="1:37" x14ac:dyDescent="0.3">
      <c r="A205" t="s">
        <v>324</v>
      </c>
      <c r="B205" t="s">
        <v>35</v>
      </c>
      <c r="C205" t="s">
        <v>346</v>
      </c>
      <c r="D205">
        <v>42.649070000000002</v>
      </c>
      <c r="E205">
        <v>-109.27045699999999</v>
      </c>
      <c r="F205" t="s">
        <v>37</v>
      </c>
      <c r="G205">
        <v>0</v>
      </c>
      <c r="H205">
        <v>20</v>
      </c>
      <c r="I205">
        <v>10</v>
      </c>
      <c r="J205" t="str">
        <f t="shared" si="3"/>
        <v>BSda1uncon310</v>
      </c>
      <c r="K205" t="s">
        <v>38</v>
      </c>
      <c r="L205" t="s">
        <v>347</v>
      </c>
      <c r="M205" t="s">
        <v>40</v>
      </c>
      <c r="N205">
        <v>5.1934000539999996</v>
      </c>
      <c r="O205">
        <v>231</v>
      </c>
      <c r="P205" t="s">
        <v>37</v>
      </c>
      <c r="Q205" t="s">
        <v>37</v>
      </c>
      <c r="R205" t="s">
        <v>37</v>
      </c>
      <c r="S205" t="s">
        <v>37</v>
      </c>
      <c r="T205">
        <v>10.733333330000001</v>
      </c>
      <c r="U205" t="s">
        <v>37</v>
      </c>
      <c r="V205" t="s">
        <v>37</v>
      </c>
      <c r="W205" t="s">
        <v>37</v>
      </c>
      <c r="X205" t="s">
        <v>37</v>
      </c>
      <c r="Y205" t="s">
        <v>37</v>
      </c>
      <c r="Z205">
        <v>2768.741943</v>
      </c>
      <c r="AA205">
        <v>47</v>
      </c>
      <c r="AB205" t="s">
        <v>348</v>
      </c>
      <c r="AC205">
        <v>5.0173826220000004</v>
      </c>
      <c r="AD205">
        <v>2.4700000000000002</v>
      </c>
      <c r="AE205">
        <v>151300</v>
      </c>
      <c r="AF205">
        <v>4.1912418040000003E-2</v>
      </c>
      <c r="AG205">
        <v>4565.77117160544</v>
      </c>
      <c r="AH205" t="s">
        <v>37</v>
      </c>
      <c r="AI205" t="s">
        <v>37</v>
      </c>
      <c r="AJ205">
        <v>10</v>
      </c>
      <c r="AK205" t="s">
        <v>37</v>
      </c>
    </row>
    <row r="206" spans="1:37" x14ac:dyDescent="0.3">
      <c r="A206" t="s">
        <v>324</v>
      </c>
      <c r="B206" t="s">
        <v>35</v>
      </c>
      <c r="C206" t="s">
        <v>346</v>
      </c>
      <c r="D206">
        <v>42.649070000000002</v>
      </c>
      <c r="E206">
        <v>-109.27045699999999</v>
      </c>
      <c r="F206" t="s">
        <v>37</v>
      </c>
      <c r="G206">
        <v>0</v>
      </c>
      <c r="H206">
        <v>16</v>
      </c>
      <c r="I206">
        <v>8</v>
      </c>
      <c r="J206" t="str">
        <f t="shared" si="3"/>
        <v>BSda1uncon38</v>
      </c>
      <c r="K206" t="s">
        <v>38</v>
      </c>
      <c r="L206" t="s">
        <v>349</v>
      </c>
      <c r="M206" t="s">
        <v>40</v>
      </c>
      <c r="N206">
        <v>6.1791218380000004</v>
      </c>
      <c r="O206">
        <v>273</v>
      </c>
      <c r="P206" t="s">
        <v>37</v>
      </c>
      <c r="Q206" t="s">
        <v>37</v>
      </c>
      <c r="R206" t="s">
        <v>37</v>
      </c>
      <c r="S206" t="s">
        <v>37</v>
      </c>
      <c r="T206">
        <v>10.733333330000001</v>
      </c>
      <c r="U206" t="s">
        <v>37</v>
      </c>
      <c r="V206" t="s">
        <v>37</v>
      </c>
      <c r="W206" t="s">
        <v>37</v>
      </c>
      <c r="X206" t="s">
        <v>37</v>
      </c>
      <c r="Y206" t="s">
        <v>37</v>
      </c>
      <c r="Z206">
        <v>2768.741943</v>
      </c>
      <c r="AA206">
        <v>47</v>
      </c>
      <c r="AB206" t="s">
        <v>348</v>
      </c>
      <c r="AC206">
        <v>5.0173826220000004</v>
      </c>
      <c r="AD206">
        <v>3.03</v>
      </c>
      <c r="AE206">
        <v>151300</v>
      </c>
      <c r="AF206">
        <v>4.1912418040000003E-2</v>
      </c>
      <c r="AG206">
        <v>4565.77117160544</v>
      </c>
      <c r="AH206" t="s">
        <v>37</v>
      </c>
      <c r="AI206" t="s">
        <v>37</v>
      </c>
      <c r="AJ206">
        <v>10</v>
      </c>
      <c r="AK206" t="s">
        <v>37</v>
      </c>
    </row>
    <row r="207" spans="1:37" x14ac:dyDescent="0.3">
      <c r="A207" t="s">
        <v>324</v>
      </c>
      <c r="B207" t="s">
        <v>35</v>
      </c>
      <c r="C207" t="s">
        <v>350</v>
      </c>
      <c r="D207">
        <v>42.600673</v>
      </c>
      <c r="E207">
        <v>-109.275566</v>
      </c>
      <c r="F207" t="s">
        <v>37</v>
      </c>
      <c r="G207">
        <v>0</v>
      </c>
      <c r="H207">
        <v>20</v>
      </c>
      <c r="I207">
        <v>10</v>
      </c>
      <c r="J207" t="str">
        <f t="shared" si="3"/>
        <v>BSda1uncon410</v>
      </c>
      <c r="K207" t="s">
        <v>38</v>
      </c>
      <c r="L207" t="s">
        <v>351</v>
      </c>
      <c r="M207" t="s">
        <v>105</v>
      </c>
      <c r="N207">
        <v>3.6624822049999999</v>
      </c>
      <c r="O207">
        <v>89</v>
      </c>
      <c r="P207" t="s">
        <v>37</v>
      </c>
      <c r="Q207" t="s">
        <v>37</v>
      </c>
      <c r="R207" t="s">
        <v>37</v>
      </c>
      <c r="S207" t="s">
        <v>37</v>
      </c>
      <c r="T207">
        <v>1.8</v>
      </c>
      <c r="U207" t="s">
        <v>37</v>
      </c>
      <c r="V207" t="s">
        <v>37</v>
      </c>
      <c r="W207" t="s">
        <v>37</v>
      </c>
      <c r="X207" t="s">
        <v>37</v>
      </c>
      <c r="Y207" t="s">
        <v>37</v>
      </c>
      <c r="Z207">
        <v>2560.6911620000001</v>
      </c>
      <c r="AA207">
        <v>35</v>
      </c>
      <c r="AB207" t="s">
        <v>348</v>
      </c>
      <c r="AC207">
        <v>5.7</v>
      </c>
      <c r="AD207">
        <v>1.83</v>
      </c>
      <c r="AE207">
        <v>178200</v>
      </c>
      <c r="AF207">
        <v>5.9410947069999998E-2</v>
      </c>
      <c r="AG207">
        <v>7622.6621528692804</v>
      </c>
      <c r="AH207" t="s">
        <v>37</v>
      </c>
      <c r="AI207" t="s">
        <v>37</v>
      </c>
      <c r="AJ207">
        <v>5</v>
      </c>
      <c r="AK207" t="s">
        <v>37</v>
      </c>
    </row>
    <row r="208" spans="1:37" x14ac:dyDescent="0.3">
      <c r="A208" t="s">
        <v>324</v>
      </c>
      <c r="B208" t="s">
        <v>35</v>
      </c>
      <c r="C208" t="s">
        <v>352</v>
      </c>
      <c r="D208">
        <v>42.744579000000002</v>
      </c>
      <c r="E208">
        <v>-109.240832</v>
      </c>
      <c r="F208" t="s">
        <v>37</v>
      </c>
      <c r="G208">
        <v>0</v>
      </c>
      <c r="H208">
        <v>30</v>
      </c>
      <c r="I208">
        <v>15</v>
      </c>
      <c r="J208" t="str">
        <f t="shared" si="3"/>
        <v>BSda1uncon515</v>
      </c>
      <c r="K208" t="s">
        <v>38</v>
      </c>
      <c r="L208" t="s">
        <v>353</v>
      </c>
      <c r="M208" t="s">
        <v>40</v>
      </c>
      <c r="N208">
        <v>4.5308434100000001</v>
      </c>
      <c r="O208">
        <v>257</v>
      </c>
      <c r="P208" t="s">
        <v>37</v>
      </c>
      <c r="Q208" t="s">
        <v>37</v>
      </c>
      <c r="R208" t="s">
        <v>37</v>
      </c>
      <c r="S208" t="s">
        <v>37</v>
      </c>
      <c r="T208">
        <v>8.2333333329999991</v>
      </c>
      <c r="U208" t="s">
        <v>37</v>
      </c>
      <c r="V208" t="s">
        <v>37</v>
      </c>
      <c r="W208" t="s">
        <v>37</v>
      </c>
      <c r="X208" t="s">
        <v>37</v>
      </c>
      <c r="Y208" t="s">
        <v>37</v>
      </c>
      <c r="Z208">
        <v>3273.2700199999999</v>
      </c>
      <c r="AA208">
        <v>20</v>
      </c>
      <c r="AB208" t="s">
        <v>332</v>
      </c>
      <c r="AC208">
        <v>24.793375019999999</v>
      </c>
      <c r="AD208">
        <v>2.1</v>
      </c>
      <c r="AE208">
        <v>229900</v>
      </c>
      <c r="AF208">
        <v>1.745506493E-2</v>
      </c>
      <c r="AG208">
        <v>2889.3019877330398</v>
      </c>
      <c r="AH208" t="s">
        <v>37</v>
      </c>
      <c r="AI208" t="s">
        <v>37</v>
      </c>
      <c r="AJ208">
        <v>10</v>
      </c>
      <c r="AK208" t="s">
        <v>37</v>
      </c>
    </row>
    <row r="209" spans="1:37" x14ac:dyDescent="0.3">
      <c r="A209" t="s">
        <v>324</v>
      </c>
      <c r="B209" t="s">
        <v>35</v>
      </c>
      <c r="C209" t="s">
        <v>352</v>
      </c>
      <c r="D209">
        <v>42.744579000000002</v>
      </c>
      <c r="E209">
        <v>-109.240832</v>
      </c>
      <c r="F209" t="s">
        <v>37</v>
      </c>
      <c r="G209">
        <v>30</v>
      </c>
      <c r="H209">
        <v>40</v>
      </c>
      <c r="I209">
        <v>35</v>
      </c>
      <c r="J209" t="str">
        <f t="shared" si="3"/>
        <v>BSda1uncon535</v>
      </c>
      <c r="K209" t="s">
        <v>38</v>
      </c>
      <c r="L209" t="s">
        <v>354</v>
      </c>
      <c r="M209" t="s">
        <v>105</v>
      </c>
      <c r="N209">
        <v>1.0843079920000001</v>
      </c>
      <c r="O209">
        <v>91</v>
      </c>
      <c r="P209" t="s">
        <v>37</v>
      </c>
      <c r="Q209" t="s">
        <v>37</v>
      </c>
      <c r="R209" t="s">
        <v>37</v>
      </c>
      <c r="S209" t="s">
        <v>37</v>
      </c>
      <c r="T209">
        <v>8.2333333329999991</v>
      </c>
      <c r="U209" t="s">
        <v>37</v>
      </c>
      <c r="V209" t="s">
        <v>37</v>
      </c>
      <c r="W209" t="s">
        <v>37</v>
      </c>
      <c r="X209" t="s">
        <v>37</v>
      </c>
      <c r="Y209" t="s">
        <v>37</v>
      </c>
      <c r="Z209">
        <v>3273.2700199999999</v>
      </c>
      <c r="AA209">
        <v>20</v>
      </c>
      <c r="AB209" t="s">
        <v>332</v>
      </c>
      <c r="AC209">
        <v>24.793375019999999</v>
      </c>
      <c r="AD209">
        <v>0.39</v>
      </c>
      <c r="AE209">
        <v>229900</v>
      </c>
      <c r="AF209">
        <v>1.745506493E-2</v>
      </c>
      <c r="AG209">
        <v>2889.3019877330398</v>
      </c>
      <c r="AH209" t="s">
        <v>37</v>
      </c>
      <c r="AI209" t="s">
        <v>37</v>
      </c>
      <c r="AJ209">
        <v>5</v>
      </c>
      <c r="AK209" t="s">
        <v>37</v>
      </c>
    </row>
    <row r="210" spans="1:37" x14ac:dyDescent="0.3">
      <c r="A210" t="s">
        <v>324</v>
      </c>
      <c r="B210" t="s">
        <v>62</v>
      </c>
      <c r="C210" t="s">
        <v>355</v>
      </c>
      <c r="D210">
        <v>42.649095000000003</v>
      </c>
      <c r="E210">
        <v>-109.296232</v>
      </c>
      <c r="F210" t="s">
        <v>37</v>
      </c>
      <c r="G210">
        <v>0</v>
      </c>
      <c r="H210">
        <v>27</v>
      </c>
      <c r="I210">
        <v>13.5</v>
      </c>
      <c r="J210" t="str">
        <f t="shared" si="3"/>
        <v>BSda2con113.5</v>
      </c>
      <c r="K210" t="s">
        <v>38</v>
      </c>
      <c r="L210" t="s">
        <v>356</v>
      </c>
      <c r="M210" t="s">
        <v>40</v>
      </c>
      <c r="N210">
        <v>5.7361652940000001</v>
      </c>
      <c r="O210">
        <v>256</v>
      </c>
      <c r="P210" t="s">
        <v>37</v>
      </c>
      <c r="Q210" t="s">
        <v>37</v>
      </c>
      <c r="R210" t="s">
        <v>37</v>
      </c>
      <c r="S210" t="s">
        <v>37</v>
      </c>
      <c r="T210">
        <v>13.06666667</v>
      </c>
      <c r="U210" t="s">
        <v>37</v>
      </c>
      <c r="V210" t="s">
        <v>37</v>
      </c>
      <c r="W210" t="s">
        <v>37</v>
      </c>
      <c r="X210" t="s">
        <v>37</v>
      </c>
      <c r="Y210" t="s">
        <v>37</v>
      </c>
      <c r="Z210">
        <v>2746.7297359999998</v>
      </c>
      <c r="AA210">
        <v>32</v>
      </c>
      <c r="AB210" t="s">
        <v>348</v>
      </c>
      <c r="AC210">
        <v>11.3</v>
      </c>
      <c r="AD210">
        <v>2.78</v>
      </c>
      <c r="AE210">
        <v>1041700</v>
      </c>
      <c r="AF210">
        <v>0.1121679721</v>
      </c>
      <c r="AG210">
        <v>84128.671106330396</v>
      </c>
      <c r="AH210" t="s">
        <v>37</v>
      </c>
      <c r="AI210" t="s">
        <v>37</v>
      </c>
      <c r="AJ210">
        <v>10</v>
      </c>
      <c r="AK210" t="s">
        <v>37</v>
      </c>
    </row>
    <row r="211" spans="1:37" x14ac:dyDescent="0.3">
      <c r="A211" t="s">
        <v>324</v>
      </c>
      <c r="B211" t="s">
        <v>62</v>
      </c>
      <c r="C211" t="s">
        <v>357</v>
      </c>
      <c r="D211">
        <v>42.607923999999997</v>
      </c>
      <c r="E211">
        <v>-109.28806400000001</v>
      </c>
      <c r="F211" t="s">
        <v>37</v>
      </c>
      <c r="G211">
        <v>0</v>
      </c>
      <c r="H211">
        <v>27</v>
      </c>
      <c r="I211">
        <v>13.5</v>
      </c>
      <c r="J211" t="str">
        <f t="shared" si="3"/>
        <v>BSda2con213.5</v>
      </c>
      <c r="K211" t="s">
        <v>38</v>
      </c>
      <c r="L211" t="s">
        <v>358</v>
      </c>
      <c r="M211" t="s">
        <v>105</v>
      </c>
      <c r="N211">
        <v>1.9388312400000001</v>
      </c>
      <c r="O211">
        <v>2</v>
      </c>
      <c r="P211" t="s">
        <v>37</v>
      </c>
      <c r="Q211" t="s">
        <v>37</v>
      </c>
      <c r="R211" t="s">
        <v>37</v>
      </c>
      <c r="S211" t="s">
        <v>37</v>
      </c>
      <c r="T211">
        <v>6.733333333</v>
      </c>
      <c r="U211" t="s">
        <v>37</v>
      </c>
      <c r="V211" t="s">
        <v>37</v>
      </c>
      <c r="W211" t="s">
        <v>37</v>
      </c>
      <c r="X211" t="s">
        <v>37</v>
      </c>
      <c r="Y211" t="s">
        <v>37</v>
      </c>
      <c r="Z211">
        <v>2577.0710450000001</v>
      </c>
      <c r="AA211">
        <v>49</v>
      </c>
      <c r="AB211" t="s">
        <v>348</v>
      </c>
      <c r="AC211">
        <v>13.32266521</v>
      </c>
      <c r="AD211">
        <v>0.87</v>
      </c>
      <c r="AE211">
        <v>1085700</v>
      </c>
      <c r="AF211">
        <v>1.745506493E-2</v>
      </c>
      <c r="AG211">
        <v>13644.6940760407</v>
      </c>
      <c r="AH211" t="s">
        <v>37</v>
      </c>
      <c r="AI211" t="s">
        <v>37</v>
      </c>
      <c r="AJ211">
        <v>5</v>
      </c>
      <c r="AK211" t="s">
        <v>37</v>
      </c>
    </row>
    <row r="212" spans="1:37" x14ac:dyDescent="0.3">
      <c r="A212" t="s">
        <v>324</v>
      </c>
      <c r="B212" t="s">
        <v>62</v>
      </c>
      <c r="C212" t="s">
        <v>359</v>
      </c>
      <c r="D212">
        <v>42.688090000000003</v>
      </c>
      <c r="E212">
        <v>-109.227029</v>
      </c>
      <c r="F212" t="s">
        <v>37</v>
      </c>
      <c r="G212">
        <v>0</v>
      </c>
      <c r="H212">
        <v>13</v>
      </c>
      <c r="I212">
        <v>6.5</v>
      </c>
      <c r="J212" t="str">
        <f t="shared" si="3"/>
        <v>BSda2con56.5</v>
      </c>
      <c r="K212" t="s">
        <v>38</v>
      </c>
      <c r="L212" t="s">
        <v>360</v>
      </c>
      <c r="M212" t="s">
        <v>40</v>
      </c>
      <c r="N212">
        <v>3.1375579600000001</v>
      </c>
      <c r="O212">
        <v>74</v>
      </c>
      <c r="P212" t="s">
        <v>37</v>
      </c>
      <c r="Q212" t="s">
        <v>37</v>
      </c>
      <c r="R212" t="s">
        <v>37</v>
      </c>
      <c r="S212" t="s">
        <v>37</v>
      </c>
      <c r="T212">
        <v>3.9333333330000002</v>
      </c>
      <c r="U212" t="s">
        <v>37</v>
      </c>
      <c r="V212" t="s">
        <v>37</v>
      </c>
      <c r="W212" t="s">
        <v>37</v>
      </c>
      <c r="X212" t="s">
        <v>37</v>
      </c>
      <c r="Y212" t="s">
        <v>37</v>
      </c>
      <c r="Z212">
        <v>2947.4377439999998</v>
      </c>
      <c r="AA212">
        <v>48</v>
      </c>
      <c r="AB212" t="s">
        <v>348</v>
      </c>
      <c r="AC212">
        <v>16.90358925</v>
      </c>
      <c r="AD212">
        <v>1.32</v>
      </c>
      <c r="AE212">
        <v>2217600</v>
      </c>
      <c r="AF212">
        <v>0.10157629579999999</v>
      </c>
      <c r="AG212">
        <v>162184.027367578</v>
      </c>
      <c r="AH212" t="s">
        <v>37</v>
      </c>
      <c r="AI212" t="s">
        <v>37</v>
      </c>
      <c r="AJ212">
        <v>10</v>
      </c>
      <c r="AK212" t="s">
        <v>37</v>
      </c>
    </row>
    <row r="213" spans="1:37" x14ac:dyDescent="0.3">
      <c r="A213" t="s">
        <v>324</v>
      </c>
      <c r="B213" t="s">
        <v>35</v>
      </c>
      <c r="C213" t="s">
        <v>361</v>
      </c>
      <c r="D213">
        <v>42.66939</v>
      </c>
      <c r="E213">
        <v>-109.273571</v>
      </c>
      <c r="F213" t="s">
        <v>37</v>
      </c>
      <c r="G213">
        <v>0</v>
      </c>
      <c r="H213">
        <v>30</v>
      </c>
      <c r="I213">
        <v>15</v>
      </c>
      <c r="J213" t="str">
        <f t="shared" si="3"/>
        <v>BSda2uncon115</v>
      </c>
      <c r="K213" t="s">
        <v>38</v>
      </c>
      <c r="L213" t="s">
        <v>362</v>
      </c>
      <c r="M213" t="s">
        <v>54</v>
      </c>
      <c r="N213">
        <v>10.002331549999999</v>
      </c>
      <c r="O213">
        <v>133</v>
      </c>
      <c r="P213" t="s">
        <v>37</v>
      </c>
      <c r="Q213" t="s">
        <v>37</v>
      </c>
      <c r="R213" t="s">
        <v>37</v>
      </c>
      <c r="S213" t="s">
        <v>37</v>
      </c>
      <c r="T213">
        <v>77.633333329999999</v>
      </c>
      <c r="U213" t="s">
        <v>37</v>
      </c>
      <c r="V213" t="s">
        <v>37</v>
      </c>
      <c r="W213" t="s">
        <v>37</v>
      </c>
      <c r="X213" t="s">
        <v>37</v>
      </c>
      <c r="Y213" t="s">
        <v>37</v>
      </c>
      <c r="Z213">
        <v>2828.4567870000001</v>
      </c>
      <c r="AA213">
        <v>18</v>
      </c>
      <c r="AB213" t="s">
        <v>338</v>
      </c>
      <c r="AC213">
        <v>9.8520000000000003</v>
      </c>
      <c r="AD213">
        <v>5.01</v>
      </c>
      <c r="AE213">
        <v>1178300</v>
      </c>
      <c r="AF213">
        <v>1.7453310200000001E-3</v>
      </c>
      <c r="AG213">
        <v>1480.69694942352</v>
      </c>
      <c r="AH213" t="s">
        <v>37</v>
      </c>
      <c r="AI213" t="s">
        <v>37</v>
      </c>
      <c r="AJ213">
        <v>13.5</v>
      </c>
      <c r="AK213" t="s">
        <v>37</v>
      </c>
    </row>
    <row r="214" spans="1:37" x14ac:dyDescent="0.3">
      <c r="A214" t="s">
        <v>324</v>
      </c>
      <c r="B214" t="s">
        <v>35</v>
      </c>
      <c r="C214" t="s">
        <v>361</v>
      </c>
      <c r="D214">
        <v>42.66939</v>
      </c>
      <c r="E214">
        <v>-109.273571</v>
      </c>
      <c r="F214" t="s">
        <v>37</v>
      </c>
      <c r="G214">
        <v>30</v>
      </c>
      <c r="H214">
        <v>58</v>
      </c>
      <c r="I214">
        <v>44</v>
      </c>
      <c r="J214" t="str">
        <f t="shared" si="3"/>
        <v>BSda2uncon144</v>
      </c>
      <c r="K214" t="s">
        <v>38</v>
      </c>
      <c r="L214" t="s">
        <v>363</v>
      </c>
      <c r="M214" t="s">
        <v>73</v>
      </c>
      <c r="N214">
        <v>7.4671445639999998</v>
      </c>
      <c r="O214">
        <v>69</v>
      </c>
      <c r="P214" t="s">
        <v>37</v>
      </c>
      <c r="Q214" t="s">
        <v>37</v>
      </c>
      <c r="R214" t="s">
        <v>37</v>
      </c>
      <c r="S214" t="s">
        <v>37</v>
      </c>
      <c r="T214">
        <v>77.633333329999999</v>
      </c>
      <c r="U214" t="s">
        <v>37</v>
      </c>
      <c r="V214" t="s">
        <v>37</v>
      </c>
      <c r="W214" t="s">
        <v>37</v>
      </c>
      <c r="X214" t="s">
        <v>37</v>
      </c>
      <c r="Y214" t="s">
        <v>37</v>
      </c>
      <c r="Z214">
        <v>2828.4567870000001</v>
      </c>
      <c r="AA214">
        <v>18</v>
      </c>
      <c r="AB214" t="s">
        <v>338</v>
      </c>
      <c r="AC214">
        <v>9.8520000000000003</v>
      </c>
      <c r="AD214">
        <v>2.73</v>
      </c>
      <c r="AE214">
        <v>1178300</v>
      </c>
      <c r="AF214">
        <v>1.7453310200000001E-3</v>
      </c>
      <c r="AG214">
        <v>1480.69694942352</v>
      </c>
      <c r="AH214" t="s">
        <v>37</v>
      </c>
      <c r="AI214" t="s">
        <v>37</v>
      </c>
      <c r="AJ214">
        <v>33.5</v>
      </c>
      <c r="AK214" t="s">
        <v>37</v>
      </c>
    </row>
    <row r="215" spans="1:37" x14ac:dyDescent="0.3">
      <c r="A215" t="s">
        <v>324</v>
      </c>
      <c r="B215" t="s">
        <v>35</v>
      </c>
      <c r="C215" t="s">
        <v>361</v>
      </c>
      <c r="D215">
        <v>42.66939</v>
      </c>
      <c r="E215">
        <v>-109.273571</v>
      </c>
      <c r="F215" t="s">
        <v>37</v>
      </c>
      <c r="G215">
        <v>58</v>
      </c>
      <c r="H215">
        <v>79</v>
      </c>
      <c r="I215">
        <v>68.5</v>
      </c>
      <c r="J215" t="str">
        <f t="shared" si="3"/>
        <v>BSda2uncon168.5</v>
      </c>
      <c r="K215" t="s">
        <v>57</v>
      </c>
      <c r="L215" t="s">
        <v>364</v>
      </c>
      <c r="M215" t="s">
        <v>60</v>
      </c>
      <c r="N215">
        <v>10.34555862</v>
      </c>
      <c r="O215">
        <v>100</v>
      </c>
      <c r="P215" t="s">
        <v>37</v>
      </c>
      <c r="Q215" t="s">
        <v>37</v>
      </c>
      <c r="R215" t="s">
        <v>37</v>
      </c>
      <c r="S215" t="s">
        <v>37</v>
      </c>
      <c r="T215">
        <v>77.633333329999999</v>
      </c>
      <c r="U215" t="s">
        <v>37</v>
      </c>
      <c r="V215" t="s">
        <v>37</v>
      </c>
      <c r="W215" t="s">
        <v>37</v>
      </c>
      <c r="X215" t="s">
        <v>37</v>
      </c>
      <c r="Y215" t="s">
        <v>37</v>
      </c>
      <c r="Z215">
        <v>2828.4567870000001</v>
      </c>
      <c r="AA215">
        <v>18</v>
      </c>
      <c r="AB215" t="s">
        <v>338</v>
      </c>
      <c r="AC215">
        <v>9.8520000000000003</v>
      </c>
      <c r="AD215">
        <v>4.34</v>
      </c>
      <c r="AE215">
        <v>1178300</v>
      </c>
      <c r="AF215">
        <v>1.7453310200000001E-3</v>
      </c>
      <c r="AG215">
        <v>1480.69694942352</v>
      </c>
      <c r="AH215" t="s">
        <v>37</v>
      </c>
      <c r="AI215" t="s">
        <v>37</v>
      </c>
      <c r="AJ215">
        <v>33.5</v>
      </c>
      <c r="AK215" t="s">
        <v>37</v>
      </c>
    </row>
    <row r="216" spans="1:37" x14ac:dyDescent="0.3">
      <c r="A216" t="s">
        <v>324</v>
      </c>
      <c r="B216" t="s">
        <v>35</v>
      </c>
      <c r="C216" t="s">
        <v>361</v>
      </c>
      <c r="D216">
        <v>42.66939</v>
      </c>
      <c r="E216">
        <v>-109.273571</v>
      </c>
      <c r="F216" t="s">
        <v>37</v>
      </c>
      <c r="G216">
        <v>79</v>
      </c>
      <c r="H216">
        <v>119</v>
      </c>
      <c r="I216">
        <v>99</v>
      </c>
      <c r="J216" t="str">
        <f t="shared" si="3"/>
        <v>BSda2uncon199</v>
      </c>
      <c r="K216" t="s">
        <v>38</v>
      </c>
      <c r="L216" t="s">
        <v>365</v>
      </c>
      <c r="M216" t="s">
        <v>40</v>
      </c>
      <c r="N216">
        <v>10.26506024</v>
      </c>
      <c r="O216">
        <v>167</v>
      </c>
      <c r="P216" t="s">
        <v>37</v>
      </c>
      <c r="Q216" t="s">
        <v>37</v>
      </c>
      <c r="R216" t="s">
        <v>37</v>
      </c>
      <c r="S216" t="s">
        <v>37</v>
      </c>
      <c r="T216">
        <v>77.633333329999999</v>
      </c>
      <c r="U216" t="s">
        <v>37</v>
      </c>
      <c r="V216" t="s">
        <v>37</v>
      </c>
      <c r="W216" t="s">
        <v>37</v>
      </c>
      <c r="X216" t="s">
        <v>37</v>
      </c>
      <c r="Y216" t="s">
        <v>37</v>
      </c>
      <c r="Z216">
        <v>2828.4567870000001</v>
      </c>
      <c r="AA216">
        <v>18</v>
      </c>
      <c r="AB216" t="s">
        <v>338</v>
      </c>
      <c r="AC216">
        <v>9.8520000000000003</v>
      </c>
      <c r="AD216">
        <v>5.31</v>
      </c>
      <c r="AE216">
        <v>1178300</v>
      </c>
      <c r="AF216">
        <v>1.7453310200000001E-3</v>
      </c>
      <c r="AG216">
        <v>1480.69694942352</v>
      </c>
      <c r="AH216" t="s">
        <v>37</v>
      </c>
      <c r="AI216" t="s">
        <v>37</v>
      </c>
      <c r="AJ216">
        <v>10</v>
      </c>
      <c r="AK216" t="s">
        <v>37</v>
      </c>
    </row>
    <row r="217" spans="1:37" x14ac:dyDescent="0.3">
      <c r="A217" t="s">
        <v>324</v>
      </c>
      <c r="B217" t="s">
        <v>35</v>
      </c>
      <c r="C217" t="s">
        <v>366</v>
      </c>
      <c r="D217">
        <v>42.698656999999997</v>
      </c>
      <c r="E217">
        <v>-109.273404</v>
      </c>
      <c r="F217" t="s">
        <v>37</v>
      </c>
      <c r="G217">
        <v>0</v>
      </c>
      <c r="H217">
        <v>26</v>
      </c>
      <c r="I217">
        <v>13</v>
      </c>
      <c r="J217" t="str">
        <f t="shared" si="3"/>
        <v>BSda2uncon213</v>
      </c>
      <c r="K217" t="s">
        <v>38</v>
      </c>
      <c r="L217" t="s">
        <v>367</v>
      </c>
      <c r="M217" t="s">
        <v>60</v>
      </c>
      <c r="N217">
        <v>10.54785178</v>
      </c>
      <c r="O217">
        <v>98</v>
      </c>
      <c r="P217" t="s">
        <v>37</v>
      </c>
      <c r="Q217" t="s">
        <v>37</v>
      </c>
      <c r="R217" t="s">
        <v>37</v>
      </c>
      <c r="S217" t="s">
        <v>37</v>
      </c>
      <c r="T217">
        <v>118.16666669999999</v>
      </c>
      <c r="U217" t="s">
        <v>37</v>
      </c>
      <c r="V217" t="s">
        <v>37</v>
      </c>
      <c r="W217" t="s">
        <v>37</v>
      </c>
      <c r="X217" t="s">
        <v>37</v>
      </c>
      <c r="Y217" t="s">
        <v>37</v>
      </c>
      <c r="Z217">
        <v>2827.2285160000001</v>
      </c>
      <c r="AA217">
        <v>0</v>
      </c>
      <c r="AB217" t="s">
        <v>327</v>
      </c>
      <c r="AC217">
        <v>6.56</v>
      </c>
      <c r="AD217">
        <v>4.46</v>
      </c>
      <c r="AE217">
        <v>1314600</v>
      </c>
      <c r="AF217">
        <v>1.7453310200000001E-3</v>
      </c>
      <c r="AG217">
        <v>1651.97675440224</v>
      </c>
      <c r="AH217" t="s">
        <v>37</v>
      </c>
      <c r="AI217" t="s">
        <v>37</v>
      </c>
      <c r="AJ217">
        <v>33.5</v>
      </c>
      <c r="AK217" t="s">
        <v>37</v>
      </c>
    </row>
    <row r="218" spans="1:37" x14ac:dyDescent="0.3">
      <c r="A218" t="s">
        <v>324</v>
      </c>
      <c r="B218" t="s">
        <v>35</v>
      </c>
      <c r="C218" t="s">
        <v>366</v>
      </c>
      <c r="D218">
        <v>42.698656999999997</v>
      </c>
      <c r="E218">
        <v>-109.273404</v>
      </c>
      <c r="F218" t="s">
        <v>37</v>
      </c>
      <c r="G218">
        <v>26</v>
      </c>
      <c r="H218">
        <v>58</v>
      </c>
      <c r="I218">
        <v>42</v>
      </c>
      <c r="J218" t="str">
        <f t="shared" si="3"/>
        <v>BSda2uncon242</v>
      </c>
      <c r="K218" t="s">
        <v>38</v>
      </c>
      <c r="L218" t="s">
        <v>368</v>
      </c>
      <c r="M218" t="s">
        <v>60</v>
      </c>
      <c r="N218">
        <v>9.9175347219999992</v>
      </c>
      <c r="O218">
        <v>99</v>
      </c>
      <c r="P218" t="s">
        <v>37</v>
      </c>
      <c r="Q218" t="s">
        <v>37</v>
      </c>
      <c r="R218" t="s">
        <v>37</v>
      </c>
      <c r="S218" t="s">
        <v>37</v>
      </c>
      <c r="T218">
        <v>118.16666669999999</v>
      </c>
      <c r="U218" t="s">
        <v>37</v>
      </c>
      <c r="V218" t="s">
        <v>37</v>
      </c>
      <c r="W218" t="s">
        <v>37</v>
      </c>
      <c r="X218" t="s">
        <v>37</v>
      </c>
      <c r="Y218" t="s">
        <v>37</v>
      </c>
      <c r="Z218">
        <v>2827.2285160000001</v>
      </c>
      <c r="AA218">
        <v>0</v>
      </c>
      <c r="AB218" t="s">
        <v>327</v>
      </c>
      <c r="AC218">
        <v>6.56</v>
      </c>
      <c r="AD218">
        <v>4.0999999999999996</v>
      </c>
      <c r="AE218">
        <v>1314600</v>
      </c>
      <c r="AF218">
        <v>1.7453310200000001E-3</v>
      </c>
      <c r="AG218">
        <v>1651.97675440224</v>
      </c>
      <c r="AH218" t="s">
        <v>37</v>
      </c>
      <c r="AI218" t="s">
        <v>37</v>
      </c>
      <c r="AJ218">
        <v>33.5</v>
      </c>
      <c r="AK218" t="s">
        <v>37</v>
      </c>
    </row>
    <row r="219" spans="1:37" x14ac:dyDescent="0.3">
      <c r="A219" t="s">
        <v>324</v>
      </c>
      <c r="B219" t="s">
        <v>35</v>
      </c>
      <c r="C219" t="s">
        <v>366</v>
      </c>
      <c r="D219">
        <v>42.698656999999997</v>
      </c>
      <c r="E219">
        <v>-109.273404</v>
      </c>
      <c r="F219" t="s">
        <v>37</v>
      </c>
      <c r="G219">
        <v>58</v>
      </c>
      <c r="H219">
        <v>87</v>
      </c>
      <c r="I219">
        <v>72.5</v>
      </c>
      <c r="J219" t="str">
        <f t="shared" si="3"/>
        <v>BSda2uncon272.5</v>
      </c>
      <c r="K219" t="s">
        <v>38</v>
      </c>
      <c r="L219" t="s">
        <v>369</v>
      </c>
      <c r="M219" t="s">
        <v>73</v>
      </c>
      <c r="N219">
        <v>9.1823349370000003</v>
      </c>
      <c r="O219">
        <v>161</v>
      </c>
      <c r="P219" t="s">
        <v>37</v>
      </c>
      <c r="Q219" t="s">
        <v>37</v>
      </c>
      <c r="R219" t="s">
        <v>37</v>
      </c>
      <c r="S219" t="s">
        <v>37</v>
      </c>
      <c r="T219">
        <v>118.16666669999999</v>
      </c>
      <c r="U219" t="s">
        <v>37</v>
      </c>
      <c r="V219" t="s">
        <v>37</v>
      </c>
      <c r="W219" t="s">
        <v>37</v>
      </c>
      <c r="X219" t="s">
        <v>37</v>
      </c>
      <c r="Y219" t="s">
        <v>37</v>
      </c>
      <c r="Z219">
        <v>2827.2285160000001</v>
      </c>
      <c r="AA219">
        <v>0</v>
      </c>
      <c r="AB219" t="s">
        <v>327</v>
      </c>
      <c r="AC219">
        <v>6.56</v>
      </c>
      <c r="AD219">
        <v>3.69</v>
      </c>
      <c r="AE219">
        <v>1314600</v>
      </c>
      <c r="AF219">
        <v>1.7453310200000001E-3</v>
      </c>
      <c r="AG219">
        <v>1651.97675440224</v>
      </c>
      <c r="AH219" t="s">
        <v>37</v>
      </c>
      <c r="AI219" t="s">
        <v>37</v>
      </c>
      <c r="AJ219">
        <v>33.5</v>
      </c>
      <c r="AK219" t="s">
        <v>37</v>
      </c>
    </row>
    <row r="220" spans="1:37" x14ac:dyDescent="0.3">
      <c r="A220" t="s">
        <v>324</v>
      </c>
      <c r="B220" t="s">
        <v>35</v>
      </c>
      <c r="C220" t="s">
        <v>366</v>
      </c>
      <c r="D220">
        <v>42.698656999999997</v>
      </c>
      <c r="E220">
        <v>-109.273404</v>
      </c>
      <c r="F220" t="s">
        <v>37</v>
      </c>
      <c r="G220">
        <v>87</v>
      </c>
      <c r="H220">
        <v>115</v>
      </c>
      <c r="I220">
        <v>101</v>
      </c>
      <c r="J220" t="str">
        <f t="shared" si="3"/>
        <v>BSda2uncon2101</v>
      </c>
      <c r="K220" t="s">
        <v>38</v>
      </c>
      <c r="L220" t="s">
        <v>370</v>
      </c>
      <c r="M220" t="s">
        <v>54</v>
      </c>
      <c r="N220">
        <v>9.2609489049999993</v>
      </c>
      <c r="O220">
        <v>208</v>
      </c>
      <c r="P220" t="s">
        <v>37</v>
      </c>
      <c r="Q220" t="s">
        <v>37</v>
      </c>
      <c r="R220" t="s">
        <v>37</v>
      </c>
      <c r="S220" t="s">
        <v>37</v>
      </c>
      <c r="T220">
        <v>118.16666669999999</v>
      </c>
      <c r="U220" t="s">
        <v>37</v>
      </c>
      <c r="V220" t="s">
        <v>37</v>
      </c>
      <c r="W220" t="s">
        <v>37</v>
      </c>
      <c r="X220" t="s">
        <v>37</v>
      </c>
      <c r="Y220" t="s">
        <v>37</v>
      </c>
      <c r="Z220">
        <v>2827.2285160000001</v>
      </c>
      <c r="AA220">
        <v>0</v>
      </c>
      <c r="AB220" t="s">
        <v>327</v>
      </c>
      <c r="AC220">
        <v>6.56</v>
      </c>
      <c r="AD220">
        <v>4.5999999999999996</v>
      </c>
      <c r="AE220">
        <v>1314600</v>
      </c>
      <c r="AF220">
        <v>1.7453310200000001E-3</v>
      </c>
      <c r="AG220">
        <v>1651.97675440224</v>
      </c>
      <c r="AH220" t="s">
        <v>37</v>
      </c>
      <c r="AI220" t="s">
        <v>37</v>
      </c>
      <c r="AJ220">
        <v>13.5</v>
      </c>
      <c r="AK220" t="s">
        <v>37</v>
      </c>
    </row>
    <row r="221" spans="1:37" x14ac:dyDescent="0.3">
      <c r="A221" t="s">
        <v>324</v>
      </c>
      <c r="B221" t="s">
        <v>35</v>
      </c>
      <c r="C221" t="s">
        <v>371</v>
      </c>
      <c r="D221">
        <v>42.715158000000002</v>
      </c>
      <c r="E221">
        <v>-109.268711</v>
      </c>
      <c r="F221" t="s">
        <v>37</v>
      </c>
      <c r="G221">
        <v>0</v>
      </c>
      <c r="H221">
        <v>30</v>
      </c>
      <c r="I221">
        <v>15</v>
      </c>
      <c r="J221" t="str">
        <f t="shared" si="3"/>
        <v>BSda2uncon315</v>
      </c>
      <c r="K221" t="s">
        <v>38</v>
      </c>
      <c r="L221" t="s">
        <v>372</v>
      </c>
      <c r="M221" t="s">
        <v>70</v>
      </c>
      <c r="N221">
        <v>8.6548672569999994</v>
      </c>
      <c r="O221">
        <v>39</v>
      </c>
      <c r="P221" t="s">
        <v>37</v>
      </c>
      <c r="Q221" t="s">
        <v>37</v>
      </c>
      <c r="R221" t="s">
        <v>37</v>
      </c>
      <c r="S221" t="s">
        <v>37</v>
      </c>
      <c r="T221">
        <v>15.9</v>
      </c>
      <c r="U221" t="s">
        <v>37</v>
      </c>
      <c r="V221" t="s">
        <v>37</v>
      </c>
      <c r="W221" t="s">
        <v>37</v>
      </c>
      <c r="X221" t="s">
        <v>37</v>
      </c>
      <c r="Y221" t="s">
        <v>37</v>
      </c>
      <c r="Z221">
        <v>2916.1538089999999</v>
      </c>
      <c r="AA221">
        <v>28</v>
      </c>
      <c r="AB221" t="s">
        <v>338</v>
      </c>
      <c r="AC221">
        <v>11.60288811</v>
      </c>
      <c r="AD221">
        <v>4.1100000000000003</v>
      </c>
      <c r="AE221">
        <v>1967100</v>
      </c>
      <c r="AF221">
        <v>4.366094291E-2</v>
      </c>
      <c r="AG221">
        <v>61837.517374747898</v>
      </c>
      <c r="AH221" t="s">
        <v>37</v>
      </c>
      <c r="AI221" t="s">
        <v>37</v>
      </c>
      <c r="AJ221">
        <v>17</v>
      </c>
      <c r="AK221" t="s">
        <v>37</v>
      </c>
    </row>
    <row r="222" spans="1:37" x14ac:dyDescent="0.3">
      <c r="A222" t="s">
        <v>324</v>
      </c>
      <c r="B222" t="s">
        <v>35</v>
      </c>
      <c r="C222" t="s">
        <v>371</v>
      </c>
      <c r="D222">
        <v>42.715158000000002</v>
      </c>
      <c r="E222">
        <v>-109.268711</v>
      </c>
      <c r="F222" t="s">
        <v>37</v>
      </c>
      <c r="G222">
        <v>30</v>
      </c>
      <c r="H222">
        <v>59</v>
      </c>
      <c r="I222">
        <v>44.5</v>
      </c>
      <c r="J222" t="str">
        <f t="shared" si="3"/>
        <v>BSda2uncon344.5</v>
      </c>
      <c r="K222" t="s">
        <v>38</v>
      </c>
      <c r="L222" t="s">
        <v>373</v>
      </c>
      <c r="M222" t="s">
        <v>40</v>
      </c>
      <c r="N222">
        <v>5.6814503079999996</v>
      </c>
      <c r="O222">
        <v>10</v>
      </c>
      <c r="P222" t="s">
        <v>37</v>
      </c>
      <c r="Q222" t="s">
        <v>37</v>
      </c>
      <c r="R222" t="s">
        <v>37</v>
      </c>
      <c r="S222" t="s">
        <v>37</v>
      </c>
      <c r="T222">
        <v>15.9</v>
      </c>
      <c r="U222" t="s">
        <v>37</v>
      </c>
      <c r="V222" t="s">
        <v>37</v>
      </c>
      <c r="W222" t="s">
        <v>37</v>
      </c>
      <c r="X222" t="s">
        <v>37</v>
      </c>
      <c r="Y222" t="s">
        <v>37</v>
      </c>
      <c r="Z222">
        <v>2916.1538089999999</v>
      </c>
      <c r="AA222">
        <v>28</v>
      </c>
      <c r="AB222" t="s">
        <v>338</v>
      </c>
      <c r="AC222">
        <v>11.60288811</v>
      </c>
      <c r="AD222">
        <v>2.75</v>
      </c>
      <c r="AE222">
        <v>1967100</v>
      </c>
      <c r="AF222">
        <v>4.366094291E-2</v>
      </c>
      <c r="AG222">
        <v>61837.517374747898</v>
      </c>
      <c r="AH222" t="s">
        <v>37</v>
      </c>
      <c r="AI222" t="s">
        <v>37</v>
      </c>
      <c r="AJ222">
        <v>10</v>
      </c>
      <c r="AK222" t="s">
        <v>37</v>
      </c>
    </row>
    <row r="223" spans="1:37" x14ac:dyDescent="0.3">
      <c r="A223" t="s">
        <v>324</v>
      </c>
      <c r="B223" t="s">
        <v>35</v>
      </c>
      <c r="C223" t="s">
        <v>371</v>
      </c>
      <c r="D223">
        <v>42.715158000000002</v>
      </c>
      <c r="E223">
        <v>-109.268711</v>
      </c>
      <c r="F223" t="s">
        <v>37</v>
      </c>
      <c r="G223">
        <v>59</v>
      </c>
      <c r="H223">
        <v>80</v>
      </c>
      <c r="I223">
        <v>69.5</v>
      </c>
      <c r="J223" t="str">
        <f t="shared" si="3"/>
        <v>BSda2uncon369.5</v>
      </c>
      <c r="K223" t="s">
        <v>38</v>
      </c>
      <c r="L223" t="s">
        <v>374</v>
      </c>
      <c r="M223" t="s">
        <v>120</v>
      </c>
      <c r="N223">
        <v>2.931812152</v>
      </c>
      <c r="O223">
        <v>220</v>
      </c>
      <c r="P223" t="s">
        <v>37</v>
      </c>
      <c r="Q223" t="s">
        <v>37</v>
      </c>
      <c r="R223" t="s">
        <v>37</v>
      </c>
      <c r="S223" t="s">
        <v>37</v>
      </c>
      <c r="T223">
        <v>15.9</v>
      </c>
      <c r="U223" t="s">
        <v>37</v>
      </c>
      <c r="V223" t="s">
        <v>37</v>
      </c>
      <c r="W223" t="s">
        <v>37</v>
      </c>
      <c r="X223" t="s">
        <v>37</v>
      </c>
      <c r="Y223" t="s">
        <v>37</v>
      </c>
      <c r="Z223">
        <v>2916.1538089999999</v>
      </c>
      <c r="AA223">
        <v>28</v>
      </c>
      <c r="AB223" t="s">
        <v>338</v>
      </c>
      <c r="AC223">
        <v>11.60288811</v>
      </c>
      <c r="AD223">
        <v>1.32</v>
      </c>
      <c r="AE223">
        <v>1967100</v>
      </c>
      <c r="AF223">
        <v>4.366094291E-2</v>
      </c>
      <c r="AG223">
        <v>61837.517374747898</v>
      </c>
      <c r="AH223" t="s">
        <v>37</v>
      </c>
      <c r="AI223" t="s">
        <v>37</v>
      </c>
      <c r="AJ223">
        <v>7.5</v>
      </c>
      <c r="AK223" t="s">
        <v>37</v>
      </c>
    </row>
    <row r="224" spans="1:37" x14ac:dyDescent="0.3">
      <c r="A224" t="s">
        <v>324</v>
      </c>
      <c r="B224" t="s">
        <v>35</v>
      </c>
      <c r="C224" t="s">
        <v>375</v>
      </c>
      <c r="D224">
        <v>42.742078999999997</v>
      </c>
      <c r="E224">
        <v>-109.235455</v>
      </c>
      <c r="F224" t="s">
        <v>37</v>
      </c>
      <c r="G224">
        <v>0</v>
      </c>
      <c r="H224">
        <v>30</v>
      </c>
      <c r="I224">
        <v>15</v>
      </c>
      <c r="J224" t="str">
        <f t="shared" si="3"/>
        <v>BSda2uncon415</v>
      </c>
      <c r="K224" t="s">
        <v>38</v>
      </c>
      <c r="L224" t="s">
        <v>376</v>
      </c>
      <c r="M224" t="s">
        <v>40</v>
      </c>
      <c r="N224">
        <v>10.942249240000001</v>
      </c>
      <c r="O224">
        <v>130</v>
      </c>
      <c r="P224" t="s">
        <v>37</v>
      </c>
      <c r="Q224" t="s">
        <v>37</v>
      </c>
      <c r="R224" t="s">
        <v>37</v>
      </c>
      <c r="S224" t="s">
        <v>37</v>
      </c>
      <c r="T224">
        <v>75.400000000000006</v>
      </c>
      <c r="U224" t="s">
        <v>37</v>
      </c>
      <c r="V224" t="s">
        <v>37</v>
      </c>
      <c r="W224" t="s">
        <v>37</v>
      </c>
      <c r="X224" t="s">
        <v>37</v>
      </c>
      <c r="Y224" t="s">
        <v>37</v>
      </c>
      <c r="Z224">
        <v>3151.1164549999999</v>
      </c>
      <c r="AA224">
        <v>22</v>
      </c>
      <c r="AB224" t="s">
        <v>377</v>
      </c>
      <c r="AC224">
        <v>26.32884979</v>
      </c>
      <c r="AD224">
        <v>5.69</v>
      </c>
      <c r="AE224">
        <v>865600</v>
      </c>
      <c r="AF224">
        <v>8.7268677900000004E-3</v>
      </c>
      <c r="AG224">
        <v>5438.8632664972802</v>
      </c>
      <c r="AH224" t="s">
        <v>37</v>
      </c>
      <c r="AI224" t="s">
        <v>37</v>
      </c>
      <c r="AJ224">
        <v>10</v>
      </c>
      <c r="AK224" t="s">
        <v>37</v>
      </c>
    </row>
    <row r="225" spans="1:37" x14ac:dyDescent="0.3">
      <c r="A225" t="s">
        <v>324</v>
      </c>
      <c r="B225" t="s">
        <v>35</v>
      </c>
      <c r="C225" t="s">
        <v>375</v>
      </c>
      <c r="D225">
        <v>42.742078999999997</v>
      </c>
      <c r="E225">
        <v>-109.235455</v>
      </c>
      <c r="F225" t="s">
        <v>37</v>
      </c>
      <c r="G225">
        <v>30</v>
      </c>
      <c r="H225">
        <v>53</v>
      </c>
      <c r="I225">
        <v>41.5</v>
      </c>
      <c r="J225" t="str">
        <f t="shared" si="3"/>
        <v>BSda2uncon441.5</v>
      </c>
      <c r="K225" t="s">
        <v>38</v>
      </c>
      <c r="L225" t="s">
        <v>378</v>
      </c>
      <c r="M225" t="s">
        <v>40</v>
      </c>
      <c r="N225">
        <v>7.5263882510000002</v>
      </c>
      <c r="O225">
        <v>266</v>
      </c>
      <c r="P225" t="s">
        <v>37</v>
      </c>
      <c r="Q225" t="s">
        <v>37</v>
      </c>
      <c r="R225" t="s">
        <v>37</v>
      </c>
      <c r="S225" t="s">
        <v>37</v>
      </c>
      <c r="T225">
        <v>75.400000000000006</v>
      </c>
      <c r="U225" t="s">
        <v>37</v>
      </c>
      <c r="V225" t="s">
        <v>37</v>
      </c>
      <c r="W225" t="s">
        <v>37</v>
      </c>
      <c r="X225" t="s">
        <v>37</v>
      </c>
      <c r="Y225" t="s">
        <v>37</v>
      </c>
      <c r="Z225">
        <v>3151.1164549999999</v>
      </c>
      <c r="AA225">
        <v>22</v>
      </c>
      <c r="AB225" t="s">
        <v>377</v>
      </c>
      <c r="AC225">
        <v>26.32884979</v>
      </c>
      <c r="AD225">
        <v>3.78</v>
      </c>
      <c r="AE225">
        <v>865600</v>
      </c>
      <c r="AF225">
        <v>8.7268677900000004E-3</v>
      </c>
      <c r="AG225">
        <v>5438.8632664972802</v>
      </c>
      <c r="AH225" t="s">
        <v>37</v>
      </c>
      <c r="AI225" t="s">
        <v>37</v>
      </c>
      <c r="AJ225">
        <v>10</v>
      </c>
      <c r="AK225" t="s">
        <v>37</v>
      </c>
    </row>
    <row r="226" spans="1:37" x14ac:dyDescent="0.3">
      <c r="A226" t="s">
        <v>324</v>
      </c>
      <c r="B226" t="s">
        <v>35</v>
      </c>
      <c r="C226" t="s">
        <v>379</v>
      </c>
      <c r="D226">
        <v>42.717132999999997</v>
      </c>
      <c r="E226">
        <v>-109.248434</v>
      </c>
      <c r="F226" t="s">
        <v>37</v>
      </c>
      <c r="G226">
        <v>0</v>
      </c>
      <c r="H226">
        <v>30</v>
      </c>
      <c r="I226">
        <v>15</v>
      </c>
      <c r="J226" t="str">
        <f t="shared" si="3"/>
        <v>BSda2uncon515</v>
      </c>
      <c r="K226" t="s">
        <v>38</v>
      </c>
      <c r="L226" t="s">
        <v>380</v>
      </c>
      <c r="M226" t="s">
        <v>40</v>
      </c>
      <c r="N226">
        <v>4.6769346360000004</v>
      </c>
      <c r="O226">
        <v>236</v>
      </c>
      <c r="P226" t="s">
        <v>37</v>
      </c>
      <c r="Q226" t="s">
        <v>37</v>
      </c>
      <c r="R226" t="s">
        <v>37</v>
      </c>
      <c r="S226" t="s">
        <v>37</v>
      </c>
      <c r="T226">
        <v>63</v>
      </c>
      <c r="U226" t="s">
        <v>37</v>
      </c>
      <c r="V226" t="s">
        <v>37</v>
      </c>
      <c r="W226" t="s">
        <v>37</v>
      </c>
      <c r="X226" t="s">
        <v>37</v>
      </c>
      <c r="Y226" t="s">
        <v>37</v>
      </c>
      <c r="Z226">
        <v>2886.5532229999999</v>
      </c>
      <c r="AA226">
        <v>10</v>
      </c>
      <c r="AB226" t="s">
        <v>332</v>
      </c>
      <c r="AC226">
        <v>19.065000000000001</v>
      </c>
      <c r="AD226">
        <v>2.19</v>
      </c>
      <c r="AE226">
        <v>430800</v>
      </c>
      <c r="AF226">
        <v>1.047235832E-2</v>
      </c>
      <c r="AG226">
        <v>3248.2742142643201</v>
      </c>
      <c r="AH226" t="s">
        <v>37</v>
      </c>
      <c r="AI226" t="s">
        <v>37</v>
      </c>
      <c r="AJ226">
        <v>10</v>
      </c>
      <c r="AK226" t="s">
        <v>37</v>
      </c>
    </row>
    <row r="227" spans="1:37" x14ac:dyDescent="0.3">
      <c r="A227" t="s">
        <v>324</v>
      </c>
      <c r="B227" t="s">
        <v>35</v>
      </c>
      <c r="C227" t="s">
        <v>379</v>
      </c>
      <c r="D227">
        <v>42.717132999999997</v>
      </c>
      <c r="E227">
        <v>-109.248434</v>
      </c>
      <c r="F227" t="s">
        <v>37</v>
      </c>
      <c r="G227">
        <v>30</v>
      </c>
      <c r="H227">
        <v>60</v>
      </c>
      <c r="I227">
        <v>45</v>
      </c>
      <c r="J227" t="str">
        <f t="shared" si="3"/>
        <v>BSda2uncon545</v>
      </c>
      <c r="K227" t="s">
        <v>38</v>
      </c>
      <c r="L227" t="s">
        <v>381</v>
      </c>
      <c r="M227" t="s">
        <v>105</v>
      </c>
      <c r="N227">
        <v>2.6860059089999999</v>
      </c>
      <c r="O227">
        <v>134</v>
      </c>
      <c r="P227" t="s">
        <v>37</v>
      </c>
      <c r="Q227" t="s">
        <v>37</v>
      </c>
      <c r="R227" t="s">
        <v>37</v>
      </c>
      <c r="S227" t="s">
        <v>37</v>
      </c>
      <c r="T227">
        <v>63</v>
      </c>
      <c r="U227" t="s">
        <v>37</v>
      </c>
      <c r="V227" t="s">
        <v>37</v>
      </c>
      <c r="W227" t="s">
        <v>37</v>
      </c>
      <c r="X227" t="s">
        <v>37</v>
      </c>
      <c r="Y227" t="s">
        <v>37</v>
      </c>
      <c r="Z227">
        <v>2886.5532229999999</v>
      </c>
      <c r="AA227">
        <v>10</v>
      </c>
      <c r="AB227" t="s">
        <v>332</v>
      </c>
      <c r="AC227">
        <v>19.065000000000001</v>
      </c>
      <c r="AD227">
        <v>1.29</v>
      </c>
      <c r="AE227">
        <v>430800</v>
      </c>
      <c r="AF227">
        <v>1.047235832E-2</v>
      </c>
      <c r="AG227">
        <v>3248.2742142643201</v>
      </c>
      <c r="AH227" t="s">
        <v>37</v>
      </c>
      <c r="AI227" t="s">
        <v>37</v>
      </c>
      <c r="AJ227">
        <v>5</v>
      </c>
      <c r="AK227" t="s">
        <v>37</v>
      </c>
    </row>
    <row r="228" spans="1:37" x14ac:dyDescent="0.3">
      <c r="A228" t="s">
        <v>324</v>
      </c>
      <c r="B228" t="s">
        <v>35</v>
      </c>
      <c r="C228" t="s">
        <v>379</v>
      </c>
      <c r="D228">
        <v>42.717132999999997</v>
      </c>
      <c r="E228">
        <v>-109.248434</v>
      </c>
      <c r="F228" t="s">
        <v>37</v>
      </c>
      <c r="G228">
        <v>60</v>
      </c>
      <c r="H228">
        <v>81</v>
      </c>
      <c r="I228">
        <v>70.5</v>
      </c>
      <c r="J228" t="str">
        <f t="shared" si="3"/>
        <v>BSda2uncon570.5</v>
      </c>
      <c r="K228" t="s">
        <v>38</v>
      </c>
      <c r="L228" t="s">
        <v>382</v>
      </c>
      <c r="M228" t="s">
        <v>120</v>
      </c>
      <c r="N228">
        <v>2.883675464</v>
      </c>
      <c r="O228">
        <v>180</v>
      </c>
      <c r="P228" t="s">
        <v>37</v>
      </c>
      <c r="Q228" t="s">
        <v>37</v>
      </c>
      <c r="R228" t="s">
        <v>37</v>
      </c>
      <c r="S228" t="s">
        <v>37</v>
      </c>
      <c r="T228">
        <v>63</v>
      </c>
      <c r="U228" t="s">
        <v>37</v>
      </c>
      <c r="V228" t="s">
        <v>37</v>
      </c>
      <c r="W228" t="s">
        <v>37</v>
      </c>
      <c r="X228" t="s">
        <v>37</v>
      </c>
      <c r="Y228" t="s">
        <v>37</v>
      </c>
      <c r="Z228">
        <v>2886.5532229999999</v>
      </c>
      <c r="AA228">
        <v>10</v>
      </c>
      <c r="AB228" t="s">
        <v>332</v>
      </c>
      <c r="AC228">
        <v>19.065000000000001</v>
      </c>
      <c r="AD228">
        <v>1.29</v>
      </c>
      <c r="AE228">
        <v>430800</v>
      </c>
      <c r="AF228">
        <v>1.047235832E-2</v>
      </c>
      <c r="AG228">
        <v>3248.2742142643201</v>
      </c>
      <c r="AH228" t="s">
        <v>37</v>
      </c>
      <c r="AI228" t="s">
        <v>37</v>
      </c>
      <c r="AJ228">
        <v>7.5</v>
      </c>
      <c r="AK228" t="s">
        <v>37</v>
      </c>
    </row>
    <row r="229" spans="1:37" x14ac:dyDescent="0.3">
      <c r="A229" t="s">
        <v>324</v>
      </c>
      <c r="B229" t="s">
        <v>62</v>
      </c>
      <c r="C229" t="s">
        <v>383</v>
      </c>
      <c r="D229">
        <v>42.715859000000002</v>
      </c>
      <c r="E229">
        <v>-109.25048200000001</v>
      </c>
      <c r="F229" t="s">
        <v>37</v>
      </c>
      <c r="G229">
        <v>0</v>
      </c>
      <c r="H229">
        <v>27</v>
      </c>
      <c r="I229">
        <v>13.5</v>
      </c>
      <c r="J229" t="str">
        <f t="shared" si="3"/>
        <v>BSda3con113.5</v>
      </c>
      <c r="K229" t="s">
        <v>38</v>
      </c>
      <c r="L229" t="s">
        <v>384</v>
      </c>
      <c r="M229" t="s">
        <v>120</v>
      </c>
      <c r="N229">
        <v>2.2094508300000002</v>
      </c>
      <c r="O229">
        <v>155</v>
      </c>
      <c r="P229" t="s">
        <v>37</v>
      </c>
      <c r="Q229" t="s">
        <v>37</v>
      </c>
      <c r="R229" t="s">
        <v>37</v>
      </c>
      <c r="S229" t="s">
        <v>37</v>
      </c>
      <c r="T229">
        <v>7.2</v>
      </c>
      <c r="U229" t="s">
        <v>37</v>
      </c>
      <c r="V229" t="s">
        <v>37</v>
      </c>
      <c r="W229" t="s">
        <v>37</v>
      </c>
      <c r="X229" t="s">
        <v>37</v>
      </c>
      <c r="Y229" t="s">
        <v>37</v>
      </c>
      <c r="Z229">
        <v>2882.0502929999998</v>
      </c>
      <c r="AA229">
        <v>35</v>
      </c>
      <c r="AB229" t="s">
        <v>348</v>
      </c>
      <c r="AC229">
        <v>17.413232799999999</v>
      </c>
      <c r="AD229">
        <v>0.91</v>
      </c>
      <c r="AE229">
        <v>2777100</v>
      </c>
      <c r="AF229">
        <v>1.221791266E-2</v>
      </c>
      <c r="AG229">
        <v>24429.862978621899</v>
      </c>
      <c r="AH229" t="s">
        <v>37</v>
      </c>
      <c r="AI229" t="s">
        <v>37</v>
      </c>
      <c r="AJ229">
        <v>7.5</v>
      </c>
      <c r="AK229" t="s">
        <v>37</v>
      </c>
    </row>
    <row r="230" spans="1:37" x14ac:dyDescent="0.3">
      <c r="A230" t="s">
        <v>324</v>
      </c>
      <c r="B230" t="s">
        <v>62</v>
      </c>
      <c r="C230" t="s">
        <v>383</v>
      </c>
      <c r="D230">
        <v>42.715859000000002</v>
      </c>
      <c r="E230">
        <v>-109.25048200000001</v>
      </c>
      <c r="F230" t="s">
        <v>37</v>
      </c>
      <c r="G230">
        <v>27</v>
      </c>
      <c r="H230">
        <v>63</v>
      </c>
      <c r="I230">
        <v>45</v>
      </c>
      <c r="J230" t="str">
        <f t="shared" si="3"/>
        <v>BSda3con145</v>
      </c>
      <c r="K230" t="s">
        <v>38</v>
      </c>
      <c r="L230" t="s">
        <v>385</v>
      </c>
      <c r="M230" t="s">
        <v>40</v>
      </c>
      <c r="N230">
        <v>2.6893984870000001</v>
      </c>
      <c r="O230">
        <v>199</v>
      </c>
      <c r="P230" t="s">
        <v>37</v>
      </c>
      <c r="Q230" t="s">
        <v>37</v>
      </c>
      <c r="R230" t="s">
        <v>37</v>
      </c>
      <c r="S230" t="s">
        <v>37</v>
      </c>
      <c r="T230">
        <v>7.2</v>
      </c>
      <c r="U230" t="s">
        <v>37</v>
      </c>
      <c r="V230" t="s">
        <v>37</v>
      </c>
      <c r="W230" t="s">
        <v>37</v>
      </c>
      <c r="X230" t="s">
        <v>37</v>
      </c>
      <c r="Y230" t="s">
        <v>37</v>
      </c>
      <c r="Z230">
        <v>2882.0502929999998</v>
      </c>
      <c r="AA230">
        <v>35</v>
      </c>
      <c r="AB230" t="s">
        <v>348</v>
      </c>
      <c r="AC230">
        <v>17.413232799999999</v>
      </c>
      <c r="AD230">
        <v>1.07</v>
      </c>
      <c r="AE230">
        <v>2777100</v>
      </c>
      <c r="AF230">
        <v>1.221791266E-2</v>
      </c>
      <c r="AG230">
        <v>24429.862978621899</v>
      </c>
      <c r="AH230" t="s">
        <v>37</v>
      </c>
      <c r="AI230" t="s">
        <v>37</v>
      </c>
      <c r="AJ230">
        <v>10</v>
      </c>
      <c r="AK230" t="s">
        <v>37</v>
      </c>
    </row>
    <row r="231" spans="1:37" x14ac:dyDescent="0.3">
      <c r="A231" t="s">
        <v>324</v>
      </c>
      <c r="B231" t="s">
        <v>62</v>
      </c>
      <c r="C231" t="s">
        <v>383</v>
      </c>
      <c r="D231">
        <v>42.715859000000002</v>
      </c>
      <c r="E231">
        <v>-109.25048200000001</v>
      </c>
      <c r="F231" t="s">
        <v>37</v>
      </c>
      <c r="G231">
        <v>63</v>
      </c>
      <c r="H231">
        <v>76</v>
      </c>
      <c r="I231">
        <v>69.5</v>
      </c>
      <c r="J231" t="str">
        <f t="shared" si="3"/>
        <v>BSda3con169.5</v>
      </c>
      <c r="K231" t="s">
        <v>38</v>
      </c>
      <c r="L231" t="s">
        <v>386</v>
      </c>
      <c r="M231" t="s">
        <v>120</v>
      </c>
      <c r="N231">
        <v>3.0148883369999999</v>
      </c>
      <c r="O231">
        <v>223</v>
      </c>
      <c r="P231" t="s">
        <v>37</v>
      </c>
      <c r="Q231" t="s">
        <v>37</v>
      </c>
      <c r="R231" t="s">
        <v>37</v>
      </c>
      <c r="S231" t="s">
        <v>37</v>
      </c>
      <c r="T231">
        <v>7.2</v>
      </c>
      <c r="U231" t="s">
        <v>37</v>
      </c>
      <c r="V231" t="s">
        <v>37</v>
      </c>
      <c r="W231" t="s">
        <v>37</v>
      </c>
      <c r="X231" t="s">
        <v>37</v>
      </c>
      <c r="Y231" t="s">
        <v>37</v>
      </c>
      <c r="Z231">
        <v>2882.0502929999998</v>
      </c>
      <c r="AA231">
        <v>35</v>
      </c>
      <c r="AB231" t="s">
        <v>348</v>
      </c>
      <c r="AC231">
        <v>17.413232799999999</v>
      </c>
      <c r="AD231">
        <v>1.36</v>
      </c>
      <c r="AE231">
        <v>2777100</v>
      </c>
      <c r="AF231">
        <v>1.221791266E-2</v>
      </c>
      <c r="AG231">
        <v>24429.862978621899</v>
      </c>
      <c r="AH231" t="s">
        <v>37</v>
      </c>
      <c r="AI231" t="s">
        <v>37</v>
      </c>
      <c r="AJ231">
        <v>7.5</v>
      </c>
      <c r="AK231" t="s">
        <v>37</v>
      </c>
    </row>
    <row r="232" spans="1:37" x14ac:dyDescent="0.3">
      <c r="A232" t="s">
        <v>324</v>
      </c>
      <c r="B232" t="s">
        <v>62</v>
      </c>
      <c r="C232" t="s">
        <v>387</v>
      </c>
      <c r="D232">
        <v>42.720581000000003</v>
      </c>
      <c r="E232">
        <v>-109.23338699999999</v>
      </c>
      <c r="F232" t="s">
        <v>37</v>
      </c>
      <c r="G232">
        <v>0</v>
      </c>
      <c r="H232">
        <v>10</v>
      </c>
      <c r="I232">
        <v>5</v>
      </c>
      <c r="J232" t="str">
        <f t="shared" si="3"/>
        <v>BSda3con25</v>
      </c>
      <c r="K232" t="s">
        <v>38</v>
      </c>
      <c r="L232" t="s">
        <v>388</v>
      </c>
      <c r="M232" t="s">
        <v>40</v>
      </c>
      <c r="N232">
        <v>6.0554803789999996</v>
      </c>
      <c r="O232">
        <v>268</v>
      </c>
      <c r="P232" t="s">
        <v>37</v>
      </c>
      <c r="Q232" t="s">
        <v>37</v>
      </c>
      <c r="R232" t="s">
        <v>37</v>
      </c>
      <c r="S232" t="s">
        <v>37</v>
      </c>
      <c r="T232">
        <v>7.0333333329999999</v>
      </c>
      <c r="U232" t="s">
        <v>37</v>
      </c>
      <c r="V232" t="s">
        <v>37</v>
      </c>
      <c r="W232" t="s">
        <v>37</v>
      </c>
      <c r="X232" t="s">
        <v>37</v>
      </c>
      <c r="Y232" t="s">
        <v>37</v>
      </c>
      <c r="Z232">
        <v>2871.5766600000002</v>
      </c>
      <c r="AA232">
        <v>16</v>
      </c>
      <c r="AB232" t="s">
        <v>348</v>
      </c>
      <c r="AC232">
        <v>19.872413640000001</v>
      </c>
      <c r="AD232">
        <v>2.96</v>
      </c>
      <c r="AE232">
        <v>2806600</v>
      </c>
      <c r="AF232">
        <v>0.14232107569999999</v>
      </c>
      <c r="AG232">
        <v>287595.59836292599</v>
      </c>
      <c r="AH232" t="s">
        <v>37</v>
      </c>
      <c r="AI232" t="s">
        <v>37</v>
      </c>
      <c r="AJ232">
        <v>10</v>
      </c>
      <c r="AK232" t="s">
        <v>37</v>
      </c>
    </row>
    <row r="233" spans="1:37" x14ac:dyDescent="0.3">
      <c r="A233" t="s">
        <v>324</v>
      </c>
      <c r="B233" t="s">
        <v>62</v>
      </c>
      <c r="C233" t="s">
        <v>389</v>
      </c>
      <c r="D233">
        <v>42.627809999999997</v>
      </c>
      <c r="E233">
        <v>-109.27869099999999</v>
      </c>
      <c r="F233" t="s">
        <v>37</v>
      </c>
      <c r="G233">
        <v>0</v>
      </c>
      <c r="H233">
        <v>29</v>
      </c>
      <c r="I233">
        <v>14.5</v>
      </c>
      <c r="J233" t="str">
        <f t="shared" si="3"/>
        <v>BSda3con314.5</v>
      </c>
      <c r="K233" t="s">
        <v>38</v>
      </c>
      <c r="L233" t="s">
        <v>390</v>
      </c>
      <c r="M233" t="s">
        <v>105</v>
      </c>
      <c r="N233">
        <v>7.3484591940000001</v>
      </c>
      <c r="O233">
        <v>149</v>
      </c>
      <c r="P233" t="s">
        <v>37</v>
      </c>
      <c r="Q233" t="s">
        <v>37</v>
      </c>
      <c r="R233" t="s">
        <v>37</v>
      </c>
      <c r="S233" t="s">
        <v>37</v>
      </c>
      <c r="T233">
        <v>10.5</v>
      </c>
      <c r="U233" t="s">
        <v>37</v>
      </c>
      <c r="V233" t="s">
        <v>37</v>
      </c>
      <c r="W233" t="s">
        <v>37</v>
      </c>
      <c r="X233" t="s">
        <v>37</v>
      </c>
      <c r="Y233" t="s">
        <v>37</v>
      </c>
      <c r="Z233">
        <v>2638.3732909999999</v>
      </c>
      <c r="AA233">
        <v>38</v>
      </c>
      <c r="AB233" t="s">
        <v>348</v>
      </c>
      <c r="AC233">
        <v>9.8784399030000003</v>
      </c>
      <c r="AD233">
        <v>3.9</v>
      </c>
      <c r="AE233">
        <v>4522500</v>
      </c>
      <c r="AF233">
        <v>6.992681194E-2</v>
      </c>
      <c r="AG233">
        <v>227695.685039028</v>
      </c>
      <c r="AH233" t="s">
        <v>37</v>
      </c>
      <c r="AI233" t="s">
        <v>37</v>
      </c>
      <c r="AJ233">
        <v>5</v>
      </c>
      <c r="AK233" t="s">
        <v>37</v>
      </c>
    </row>
    <row r="234" spans="1:37" x14ac:dyDescent="0.3">
      <c r="A234" t="s">
        <v>324</v>
      </c>
      <c r="B234" t="s">
        <v>62</v>
      </c>
      <c r="C234" t="s">
        <v>389</v>
      </c>
      <c r="D234">
        <v>42.627809999999997</v>
      </c>
      <c r="E234">
        <v>-109.27869099999999</v>
      </c>
      <c r="F234" t="s">
        <v>37</v>
      </c>
      <c r="G234">
        <v>29</v>
      </c>
      <c r="H234">
        <v>47</v>
      </c>
      <c r="I234">
        <v>38</v>
      </c>
      <c r="J234" t="str">
        <f t="shared" si="3"/>
        <v>BSda3con338</v>
      </c>
      <c r="K234" t="s">
        <v>38</v>
      </c>
      <c r="L234" t="s">
        <v>391</v>
      </c>
      <c r="M234" t="s">
        <v>105</v>
      </c>
      <c r="N234">
        <v>5.4176424670000003</v>
      </c>
      <c r="O234">
        <v>122</v>
      </c>
      <c r="P234" t="s">
        <v>37</v>
      </c>
      <c r="Q234" t="s">
        <v>37</v>
      </c>
      <c r="R234" t="s">
        <v>37</v>
      </c>
      <c r="S234" t="s">
        <v>37</v>
      </c>
      <c r="T234">
        <v>10.5</v>
      </c>
      <c r="U234" t="s">
        <v>37</v>
      </c>
      <c r="V234" t="s">
        <v>37</v>
      </c>
      <c r="W234" t="s">
        <v>37</v>
      </c>
      <c r="X234" t="s">
        <v>37</v>
      </c>
      <c r="Y234" t="s">
        <v>37</v>
      </c>
      <c r="Z234">
        <v>2638.3732909999999</v>
      </c>
      <c r="AA234">
        <v>38</v>
      </c>
      <c r="AB234" t="s">
        <v>348</v>
      </c>
      <c r="AC234">
        <v>9.8784399030000003</v>
      </c>
      <c r="AD234">
        <v>2.82</v>
      </c>
      <c r="AE234">
        <v>4522500</v>
      </c>
      <c r="AF234">
        <v>6.992681194E-2</v>
      </c>
      <c r="AG234">
        <v>227695.685039028</v>
      </c>
      <c r="AH234" t="s">
        <v>37</v>
      </c>
      <c r="AI234" t="s">
        <v>37</v>
      </c>
      <c r="AJ234">
        <v>5</v>
      </c>
      <c r="AK234" t="s">
        <v>37</v>
      </c>
    </row>
    <row r="235" spans="1:37" x14ac:dyDescent="0.3">
      <c r="A235" t="s">
        <v>324</v>
      </c>
      <c r="B235" t="s">
        <v>62</v>
      </c>
      <c r="C235" t="s">
        <v>392</v>
      </c>
      <c r="D235">
        <v>42.748316000000003</v>
      </c>
      <c r="E235">
        <v>-109.20483</v>
      </c>
      <c r="F235" t="s">
        <v>37</v>
      </c>
      <c r="G235">
        <v>0</v>
      </c>
      <c r="H235">
        <v>16</v>
      </c>
      <c r="I235">
        <v>8</v>
      </c>
      <c r="J235" t="str">
        <f t="shared" si="3"/>
        <v>BSda3con48</v>
      </c>
      <c r="K235" t="s">
        <v>38</v>
      </c>
      <c r="L235" t="s">
        <v>393</v>
      </c>
      <c r="M235" t="s">
        <v>40</v>
      </c>
      <c r="N235">
        <v>6.4612676059999998</v>
      </c>
      <c r="O235">
        <v>289</v>
      </c>
      <c r="P235" t="s">
        <v>37</v>
      </c>
      <c r="Q235" t="s">
        <v>37</v>
      </c>
      <c r="R235" t="s">
        <v>37</v>
      </c>
      <c r="S235" t="s">
        <v>37</v>
      </c>
      <c r="T235">
        <v>7.3333333329999997</v>
      </c>
      <c r="U235" t="s">
        <v>37</v>
      </c>
      <c r="V235" t="s">
        <v>37</v>
      </c>
      <c r="W235" t="s">
        <v>37</v>
      </c>
      <c r="X235" t="s">
        <v>37</v>
      </c>
      <c r="Y235" t="s">
        <v>37</v>
      </c>
      <c r="Z235">
        <v>3042.35376</v>
      </c>
      <c r="AA235">
        <v>24</v>
      </c>
      <c r="AB235" t="s">
        <v>348</v>
      </c>
      <c r="AC235">
        <v>29.044512000000001</v>
      </c>
      <c r="AD235">
        <v>3.18</v>
      </c>
      <c r="AE235">
        <v>3315000</v>
      </c>
      <c r="AF235">
        <v>5.065781464E-2</v>
      </c>
      <c r="AG235">
        <v>120910.07198275199</v>
      </c>
      <c r="AH235" t="s">
        <v>37</v>
      </c>
      <c r="AI235" t="s">
        <v>37</v>
      </c>
      <c r="AJ235">
        <v>10</v>
      </c>
      <c r="AK235" t="s">
        <v>37</v>
      </c>
    </row>
    <row r="236" spans="1:37" x14ac:dyDescent="0.3">
      <c r="A236" t="s">
        <v>324</v>
      </c>
      <c r="B236" t="s">
        <v>62</v>
      </c>
      <c r="C236" t="s">
        <v>394</v>
      </c>
      <c r="D236">
        <v>42.724899999999998</v>
      </c>
      <c r="E236">
        <v>-109.189429</v>
      </c>
      <c r="F236" t="s">
        <v>37</v>
      </c>
      <c r="G236">
        <v>0</v>
      </c>
      <c r="H236">
        <v>10</v>
      </c>
      <c r="I236">
        <v>5</v>
      </c>
      <c r="J236" t="str">
        <f t="shared" si="3"/>
        <v>BSda3con55</v>
      </c>
      <c r="K236" t="s">
        <v>38</v>
      </c>
      <c r="L236" t="s">
        <v>395</v>
      </c>
      <c r="M236" t="s">
        <v>120</v>
      </c>
      <c r="N236">
        <v>5.1571038250000001</v>
      </c>
      <c r="O236">
        <v>54</v>
      </c>
      <c r="P236" t="s">
        <v>37</v>
      </c>
      <c r="Q236" t="s">
        <v>37</v>
      </c>
      <c r="R236" t="s">
        <v>37</v>
      </c>
      <c r="S236" t="s">
        <v>37</v>
      </c>
      <c r="T236">
        <v>8.7333333329999991</v>
      </c>
      <c r="U236" t="s">
        <v>37</v>
      </c>
      <c r="V236" t="s">
        <v>37</v>
      </c>
      <c r="W236" t="s">
        <v>37</v>
      </c>
      <c r="X236" t="s">
        <v>37</v>
      </c>
      <c r="Y236" t="s">
        <v>37</v>
      </c>
      <c r="Z236">
        <v>3155.7583009999998</v>
      </c>
      <c r="AA236">
        <v>39</v>
      </c>
      <c r="AB236" t="s">
        <v>348</v>
      </c>
      <c r="AC236">
        <v>26.65842438</v>
      </c>
      <c r="AD236">
        <v>2.56</v>
      </c>
      <c r="AE236">
        <v>4598200</v>
      </c>
      <c r="AF236">
        <v>7.1680891290000007E-2</v>
      </c>
      <c r="AG236">
        <v>237314.21351736801</v>
      </c>
      <c r="AH236" t="s">
        <v>37</v>
      </c>
      <c r="AI236" t="s">
        <v>37</v>
      </c>
      <c r="AJ236">
        <v>7.5</v>
      </c>
      <c r="AK236" t="s">
        <v>37</v>
      </c>
    </row>
    <row r="237" spans="1:37" x14ac:dyDescent="0.3">
      <c r="A237" t="s">
        <v>324</v>
      </c>
      <c r="B237" t="s">
        <v>35</v>
      </c>
      <c r="C237" t="s">
        <v>396</v>
      </c>
      <c r="D237">
        <v>42.698096999999997</v>
      </c>
      <c r="E237">
        <v>-109.273404</v>
      </c>
      <c r="F237" t="s">
        <v>37</v>
      </c>
      <c r="G237">
        <v>0</v>
      </c>
      <c r="H237">
        <v>28</v>
      </c>
      <c r="I237">
        <v>14</v>
      </c>
      <c r="J237" t="str">
        <f t="shared" si="3"/>
        <v>BSda3uncon114</v>
      </c>
      <c r="K237" t="s">
        <v>38</v>
      </c>
      <c r="L237" t="s">
        <v>397</v>
      </c>
      <c r="M237" t="s">
        <v>60</v>
      </c>
      <c r="N237">
        <v>8.7138667779999999</v>
      </c>
      <c r="O237">
        <v>46</v>
      </c>
      <c r="P237" t="s">
        <v>37</v>
      </c>
      <c r="Q237" t="s">
        <v>37</v>
      </c>
      <c r="R237" t="s">
        <v>37</v>
      </c>
      <c r="S237" t="s">
        <v>37</v>
      </c>
      <c r="T237">
        <v>30.56666667</v>
      </c>
      <c r="U237" t="s">
        <v>37</v>
      </c>
      <c r="V237" t="s">
        <v>37</v>
      </c>
      <c r="W237" t="s">
        <v>37</v>
      </c>
      <c r="X237" t="s">
        <v>37</v>
      </c>
      <c r="Y237" t="s">
        <v>37</v>
      </c>
      <c r="Z237">
        <v>2826.960693</v>
      </c>
      <c r="AA237">
        <v>22</v>
      </c>
      <c r="AB237" t="s">
        <v>332</v>
      </c>
      <c r="AC237">
        <v>7.9</v>
      </c>
      <c r="AD237">
        <v>3.43</v>
      </c>
      <c r="AE237">
        <v>2647500</v>
      </c>
      <c r="AF237">
        <v>1.7453310200000001E-3</v>
      </c>
      <c r="AG237">
        <v>3326.9499903239998</v>
      </c>
      <c r="AH237" t="s">
        <v>37</v>
      </c>
      <c r="AI237" t="s">
        <v>37</v>
      </c>
      <c r="AJ237">
        <v>33.5</v>
      </c>
      <c r="AK237" t="s">
        <v>37</v>
      </c>
    </row>
    <row r="238" spans="1:37" x14ac:dyDescent="0.3">
      <c r="A238" t="s">
        <v>324</v>
      </c>
      <c r="B238" t="s">
        <v>35</v>
      </c>
      <c r="C238" t="s">
        <v>396</v>
      </c>
      <c r="D238">
        <v>42.698096999999997</v>
      </c>
      <c r="E238">
        <v>-109.273404</v>
      </c>
      <c r="F238" t="s">
        <v>37</v>
      </c>
      <c r="G238">
        <v>28</v>
      </c>
      <c r="H238">
        <v>52</v>
      </c>
      <c r="I238">
        <v>40</v>
      </c>
      <c r="J238" t="str">
        <f t="shared" si="3"/>
        <v>BSda3uncon140</v>
      </c>
      <c r="K238" t="s">
        <v>38</v>
      </c>
      <c r="L238" t="s">
        <v>398</v>
      </c>
      <c r="M238" t="s">
        <v>60</v>
      </c>
      <c r="N238">
        <v>8.1489841989999992</v>
      </c>
      <c r="O238">
        <v>114</v>
      </c>
      <c r="P238" t="s">
        <v>37</v>
      </c>
      <c r="Q238" t="s">
        <v>37</v>
      </c>
      <c r="R238" t="s">
        <v>37</v>
      </c>
      <c r="S238" t="s">
        <v>37</v>
      </c>
      <c r="T238">
        <v>30.56666667</v>
      </c>
      <c r="U238" t="s">
        <v>37</v>
      </c>
      <c r="V238" t="s">
        <v>37</v>
      </c>
      <c r="W238" t="s">
        <v>37</v>
      </c>
      <c r="X238" t="s">
        <v>37</v>
      </c>
      <c r="Y238" t="s">
        <v>37</v>
      </c>
      <c r="Z238">
        <v>2826.960693</v>
      </c>
      <c r="AA238">
        <v>22</v>
      </c>
      <c r="AB238" t="s">
        <v>332</v>
      </c>
      <c r="AC238">
        <v>7.9</v>
      </c>
      <c r="AD238">
        <v>3.11</v>
      </c>
      <c r="AE238">
        <v>2647500</v>
      </c>
      <c r="AF238">
        <v>1.7453310200000001E-3</v>
      </c>
      <c r="AG238">
        <v>3326.9499903239998</v>
      </c>
      <c r="AH238" t="s">
        <v>37</v>
      </c>
      <c r="AI238" t="s">
        <v>37</v>
      </c>
      <c r="AJ238">
        <v>33.5</v>
      </c>
      <c r="AK238" t="s">
        <v>37</v>
      </c>
    </row>
    <row r="239" spans="1:37" x14ac:dyDescent="0.3">
      <c r="A239" t="s">
        <v>324</v>
      </c>
      <c r="B239" t="s">
        <v>35</v>
      </c>
      <c r="C239" t="s">
        <v>396</v>
      </c>
      <c r="D239">
        <v>42.698096999999997</v>
      </c>
      <c r="E239">
        <v>-109.273404</v>
      </c>
      <c r="F239" t="s">
        <v>37</v>
      </c>
      <c r="G239">
        <v>52</v>
      </c>
      <c r="H239">
        <v>86</v>
      </c>
      <c r="I239">
        <v>69</v>
      </c>
      <c r="J239" t="str">
        <f t="shared" si="3"/>
        <v>BSda3uncon169</v>
      </c>
      <c r="K239" t="s">
        <v>57</v>
      </c>
      <c r="L239" t="s">
        <v>399</v>
      </c>
      <c r="M239" t="s">
        <v>70</v>
      </c>
      <c r="N239">
        <v>9.7410865869999999</v>
      </c>
      <c r="O239">
        <v>179</v>
      </c>
      <c r="P239" t="s">
        <v>37</v>
      </c>
      <c r="Q239" t="s">
        <v>37</v>
      </c>
      <c r="R239" t="s">
        <v>37</v>
      </c>
      <c r="S239" t="s">
        <v>37</v>
      </c>
      <c r="T239">
        <v>30.56666667</v>
      </c>
      <c r="U239" t="s">
        <v>37</v>
      </c>
      <c r="V239" t="s">
        <v>37</v>
      </c>
      <c r="W239" t="s">
        <v>37</v>
      </c>
      <c r="X239" t="s">
        <v>37</v>
      </c>
      <c r="Y239" t="s">
        <v>37</v>
      </c>
      <c r="Z239">
        <v>2826.960693</v>
      </c>
      <c r="AA239">
        <v>22</v>
      </c>
      <c r="AB239" t="s">
        <v>332</v>
      </c>
      <c r="AC239">
        <v>7.9</v>
      </c>
      <c r="AD239">
        <v>4.72</v>
      </c>
      <c r="AE239">
        <v>2647500</v>
      </c>
      <c r="AF239">
        <v>1.7453310200000001E-3</v>
      </c>
      <c r="AG239">
        <v>3326.9499903239998</v>
      </c>
      <c r="AH239" t="s">
        <v>37</v>
      </c>
      <c r="AI239" t="s">
        <v>37</v>
      </c>
      <c r="AJ239">
        <v>17</v>
      </c>
      <c r="AK239" t="s">
        <v>37</v>
      </c>
    </row>
    <row r="240" spans="1:37" x14ac:dyDescent="0.3">
      <c r="A240" t="s">
        <v>324</v>
      </c>
      <c r="B240" t="s">
        <v>35</v>
      </c>
      <c r="C240" t="s">
        <v>400</v>
      </c>
      <c r="D240">
        <v>42.705165999999998</v>
      </c>
      <c r="E240">
        <v>-109.266817</v>
      </c>
      <c r="F240" t="s">
        <v>37</v>
      </c>
      <c r="G240">
        <v>0</v>
      </c>
      <c r="H240">
        <v>30</v>
      </c>
      <c r="I240">
        <v>15</v>
      </c>
      <c r="J240" t="str">
        <f t="shared" si="3"/>
        <v>BSda3uncon215</v>
      </c>
      <c r="K240" t="s">
        <v>38</v>
      </c>
      <c r="L240" t="s">
        <v>401</v>
      </c>
      <c r="M240" t="s">
        <v>70</v>
      </c>
      <c r="N240">
        <v>9.6105889120000008</v>
      </c>
      <c r="O240">
        <v>49</v>
      </c>
      <c r="P240" t="s">
        <v>37</v>
      </c>
      <c r="Q240" t="s">
        <v>37</v>
      </c>
      <c r="R240" t="s">
        <v>37</v>
      </c>
      <c r="S240" t="s">
        <v>37</v>
      </c>
      <c r="T240">
        <v>15.2</v>
      </c>
      <c r="U240" t="s">
        <v>37</v>
      </c>
      <c r="V240" t="s">
        <v>37</v>
      </c>
      <c r="W240" t="s">
        <v>37</v>
      </c>
      <c r="X240" t="s">
        <v>37</v>
      </c>
      <c r="Y240" t="s">
        <v>37</v>
      </c>
      <c r="Z240">
        <v>2837.44751</v>
      </c>
      <c r="AA240">
        <v>10</v>
      </c>
      <c r="AB240" t="s">
        <v>332</v>
      </c>
      <c r="AC240">
        <v>11.19311714</v>
      </c>
      <c r="AD240">
        <v>4.6399999999999997</v>
      </c>
      <c r="AE240">
        <v>3067000</v>
      </c>
      <c r="AF240">
        <v>1.7453310200000001E-3</v>
      </c>
      <c r="AG240">
        <v>3854.1097716047998</v>
      </c>
      <c r="AH240" t="s">
        <v>37</v>
      </c>
      <c r="AI240" t="s">
        <v>37</v>
      </c>
      <c r="AJ240">
        <v>17</v>
      </c>
      <c r="AK240" t="s">
        <v>37</v>
      </c>
    </row>
    <row r="241" spans="1:37" x14ac:dyDescent="0.3">
      <c r="A241" t="s">
        <v>324</v>
      </c>
      <c r="B241" t="s">
        <v>35</v>
      </c>
      <c r="C241" t="s">
        <v>400</v>
      </c>
      <c r="D241">
        <v>42.705165999999998</v>
      </c>
      <c r="E241">
        <v>-109.266817</v>
      </c>
      <c r="F241" t="s">
        <v>37</v>
      </c>
      <c r="G241">
        <v>30</v>
      </c>
      <c r="H241">
        <v>47</v>
      </c>
      <c r="I241">
        <v>38.5</v>
      </c>
      <c r="J241" t="str">
        <f t="shared" si="3"/>
        <v>BSda3uncon238.5</v>
      </c>
      <c r="K241" t="s">
        <v>38</v>
      </c>
      <c r="L241" t="s">
        <v>402</v>
      </c>
      <c r="M241" t="s">
        <v>40</v>
      </c>
      <c r="N241">
        <v>6.8501920610000004</v>
      </c>
      <c r="O241">
        <v>285</v>
      </c>
      <c r="P241" t="s">
        <v>37</v>
      </c>
      <c r="Q241" t="s">
        <v>37</v>
      </c>
      <c r="R241" t="s">
        <v>37</v>
      </c>
      <c r="S241" t="s">
        <v>37</v>
      </c>
      <c r="T241">
        <v>15.2</v>
      </c>
      <c r="U241" t="s">
        <v>37</v>
      </c>
      <c r="V241" t="s">
        <v>37</v>
      </c>
      <c r="W241" t="s">
        <v>37</v>
      </c>
      <c r="X241" t="s">
        <v>37</v>
      </c>
      <c r="Y241" t="s">
        <v>37</v>
      </c>
      <c r="Z241">
        <v>2837.44751</v>
      </c>
      <c r="AA241">
        <v>10</v>
      </c>
      <c r="AB241" t="s">
        <v>332</v>
      </c>
      <c r="AC241">
        <v>11.19311714</v>
      </c>
      <c r="AD241">
        <v>3.4</v>
      </c>
      <c r="AE241">
        <v>3067000</v>
      </c>
      <c r="AF241">
        <v>1.7453310200000001E-3</v>
      </c>
      <c r="AG241">
        <v>3854.1097716047998</v>
      </c>
      <c r="AH241" t="s">
        <v>37</v>
      </c>
      <c r="AI241" t="s">
        <v>37</v>
      </c>
      <c r="AJ241">
        <v>10</v>
      </c>
      <c r="AK241" t="s">
        <v>37</v>
      </c>
    </row>
    <row r="242" spans="1:37" x14ac:dyDescent="0.3">
      <c r="A242" t="s">
        <v>324</v>
      </c>
      <c r="B242" t="s">
        <v>35</v>
      </c>
      <c r="C242" t="s">
        <v>403</v>
      </c>
      <c r="D242">
        <v>42.637953000000003</v>
      </c>
      <c r="E242">
        <v>-109.303646</v>
      </c>
      <c r="F242" t="s">
        <v>37</v>
      </c>
      <c r="G242">
        <v>0</v>
      </c>
      <c r="H242">
        <v>30</v>
      </c>
      <c r="I242">
        <v>15</v>
      </c>
      <c r="J242" t="str">
        <f t="shared" si="3"/>
        <v>BSda3uncon315</v>
      </c>
      <c r="K242" t="s">
        <v>38</v>
      </c>
      <c r="L242" t="s">
        <v>404</v>
      </c>
      <c r="M242" t="s">
        <v>70</v>
      </c>
      <c r="N242">
        <v>11.757133659999999</v>
      </c>
      <c r="O242">
        <v>128</v>
      </c>
      <c r="P242" t="s">
        <v>37</v>
      </c>
      <c r="Q242" t="s">
        <v>37</v>
      </c>
      <c r="R242" t="s">
        <v>37</v>
      </c>
      <c r="S242" t="s">
        <v>37</v>
      </c>
      <c r="T242">
        <v>77.066666670000004</v>
      </c>
      <c r="U242" t="s">
        <v>37</v>
      </c>
      <c r="V242" t="s">
        <v>37</v>
      </c>
      <c r="W242" t="s">
        <v>37</v>
      </c>
      <c r="X242" t="s">
        <v>37</v>
      </c>
      <c r="Y242" t="s">
        <v>37</v>
      </c>
      <c r="Z242">
        <v>2710.6247560000002</v>
      </c>
      <c r="AA242">
        <v>31</v>
      </c>
      <c r="AB242" t="s">
        <v>332</v>
      </c>
      <c r="AC242">
        <v>6.6834244729999996</v>
      </c>
      <c r="AD242">
        <v>5.84</v>
      </c>
      <c r="AE242">
        <v>2897600</v>
      </c>
      <c r="AF242">
        <v>1.7453310200000001E-3</v>
      </c>
      <c r="AG242">
        <v>3641.2352377574398</v>
      </c>
      <c r="AH242" t="s">
        <v>37</v>
      </c>
      <c r="AI242" t="s">
        <v>37</v>
      </c>
      <c r="AJ242">
        <v>17</v>
      </c>
      <c r="AK242" t="s">
        <v>37</v>
      </c>
    </row>
    <row r="243" spans="1:37" x14ac:dyDescent="0.3">
      <c r="A243" t="s">
        <v>324</v>
      </c>
      <c r="B243" t="s">
        <v>35</v>
      </c>
      <c r="C243" t="s">
        <v>403</v>
      </c>
      <c r="D243">
        <v>42.637953000000003</v>
      </c>
      <c r="E243">
        <v>-109.303646</v>
      </c>
      <c r="F243" t="s">
        <v>37</v>
      </c>
      <c r="G243">
        <v>30</v>
      </c>
      <c r="H243">
        <v>64</v>
      </c>
      <c r="I243">
        <v>47</v>
      </c>
      <c r="J243" t="str">
        <f t="shared" si="3"/>
        <v>BSda3uncon347</v>
      </c>
      <c r="K243" t="s">
        <v>38</v>
      </c>
      <c r="L243" t="s">
        <v>405</v>
      </c>
      <c r="M243" t="s">
        <v>70</v>
      </c>
      <c r="N243">
        <v>10.568741599999999</v>
      </c>
      <c r="O243">
        <v>135</v>
      </c>
      <c r="P243" t="s">
        <v>37</v>
      </c>
      <c r="Q243" t="s">
        <v>37</v>
      </c>
      <c r="R243" t="s">
        <v>37</v>
      </c>
      <c r="S243" t="s">
        <v>37</v>
      </c>
      <c r="T243">
        <v>77.066666670000004</v>
      </c>
      <c r="U243" t="s">
        <v>37</v>
      </c>
      <c r="V243" t="s">
        <v>37</v>
      </c>
      <c r="W243" t="s">
        <v>37</v>
      </c>
      <c r="X243" t="s">
        <v>37</v>
      </c>
      <c r="Y243" t="s">
        <v>37</v>
      </c>
      <c r="Z243">
        <v>2710.6247560000002</v>
      </c>
      <c r="AA243">
        <v>31</v>
      </c>
      <c r="AB243" t="s">
        <v>332</v>
      </c>
      <c r="AC243">
        <v>6.6834244729999996</v>
      </c>
      <c r="AD243">
        <v>5.18</v>
      </c>
      <c r="AE243">
        <v>2897600</v>
      </c>
      <c r="AF243">
        <v>1.7453310200000001E-3</v>
      </c>
      <c r="AG243">
        <v>3641.2352377574398</v>
      </c>
      <c r="AH243" t="s">
        <v>37</v>
      </c>
      <c r="AI243" t="s">
        <v>37</v>
      </c>
      <c r="AJ243">
        <v>17</v>
      </c>
      <c r="AK243" t="s">
        <v>37</v>
      </c>
    </row>
    <row r="244" spans="1:37" x14ac:dyDescent="0.3">
      <c r="A244" t="s">
        <v>324</v>
      </c>
      <c r="B244" t="s">
        <v>35</v>
      </c>
      <c r="C244" t="s">
        <v>403</v>
      </c>
      <c r="D244">
        <v>42.637953000000003</v>
      </c>
      <c r="E244">
        <v>-109.303646</v>
      </c>
      <c r="F244" t="s">
        <v>37</v>
      </c>
      <c r="G244">
        <v>64</v>
      </c>
      <c r="H244">
        <v>87</v>
      </c>
      <c r="I244">
        <v>75.5</v>
      </c>
      <c r="J244" t="str">
        <f t="shared" si="3"/>
        <v>BSda3uncon375.5</v>
      </c>
      <c r="K244" t="s">
        <v>38</v>
      </c>
      <c r="L244" t="s">
        <v>406</v>
      </c>
      <c r="M244" t="s">
        <v>40</v>
      </c>
      <c r="N244">
        <v>6.9944598339999997</v>
      </c>
      <c r="O244">
        <v>31</v>
      </c>
      <c r="P244" t="s">
        <v>37</v>
      </c>
      <c r="Q244" t="s">
        <v>37</v>
      </c>
      <c r="R244" t="s">
        <v>37</v>
      </c>
      <c r="S244" t="s">
        <v>37</v>
      </c>
      <c r="T244">
        <v>77.066666670000004</v>
      </c>
      <c r="U244" t="s">
        <v>37</v>
      </c>
      <c r="V244" t="s">
        <v>37</v>
      </c>
      <c r="W244" t="s">
        <v>37</v>
      </c>
      <c r="X244" t="s">
        <v>37</v>
      </c>
      <c r="Y244" t="s">
        <v>37</v>
      </c>
      <c r="Z244">
        <v>2710.6247560000002</v>
      </c>
      <c r="AA244">
        <v>31</v>
      </c>
      <c r="AB244" t="s">
        <v>332</v>
      </c>
      <c r="AC244">
        <v>6.6834244729999996</v>
      </c>
      <c r="AD244">
        <v>3.48</v>
      </c>
      <c r="AE244">
        <v>2897600</v>
      </c>
      <c r="AF244">
        <v>1.7453310200000001E-3</v>
      </c>
      <c r="AG244">
        <v>3641.2352377574398</v>
      </c>
      <c r="AH244" t="s">
        <v>37</v>
      </c>
      <c r="AI244" t="s">
        <v>37</v>
      </c>
      <c r="AJ244">
        <v>10</v>
      </c>
      <c r="AK244" t="s">
        <v>37</v>
      </c>
    </row>
    <row r="245" spans="1:37" x14ac:dyDescent="0.3">
      <c r="A245" t="s">
        <v>324</v>
      </c>
      <c r="B245" t="s">
        <v>35</v>
      </c>
      <c r="C245" t="s">
        <v>403</v>
      </c>
      <c r="D245">
        <v>42.637953000000003</v>
      </c>
      <c r="E245">
        <v>-109.303646</v>
      </c>
      <c r="F245" t="s">
        <v>37</v>
      </c>
      <c r="G245">
        <v>87</v>
      </c>
      <c r="H245">
        <v>120</v>
      </c>
      <c r="I245">
        <v>103.5</v>
      </c>
      <c r="J245" t="str">
        <f t="shared" si="3"/>
        <v>BSda3uncon3103.5</v>
      </c>
      <c r="K245" t="s">
        <v>38</v>
      </c>
      <c r="L245" t="s">
        <v>407</v>
      </c>
      <c r="M245" t="s">
        <v>40</v>
      </c>
      <c r="N245">
        <v>6.3814988699999997</v>
      </c>
      <c r="O245">
        <v>32</v>
      </c>
      <c r="P245" t="s">
        <v>37</v>
      </c>
      <c r="Q245" t="s">
        <v>37</v>
      </c>
      <c r="R245" t="s">
        <v>37</v>
      </c>
      <c r="S245" t="s">
        <v>37</v>
      </c>
      <c r="T245">
        <v>77.066666670000004</v>
      </c>
      <c r="U245" t="s">
        <v>37</v>
      </c>
      <c r="V245" t="s">
        <v>37</v>
      </c>
      <c r="W245" t="s">
        <v>37</v>
      </c>
      <c r="X245" t="s">
        <v>37</v>
      </c>
      <c r="Y245" t="s">
        <v>37</v>
      </c>
      <c r="Z245">
        <v>2710.6247560000002</v>
      </c>
      <c r="AA245">
        <v>31</v>
      </c>
      <c r="AB245" t="s">
        <v>332</v>
      </c>
      <c r="AC245">
        <v>6.6834244729999996</v>
      </c>
      <c r="AD245">
        <v>3.14</v>
      </c>
      <c r="AE245">
        <v>2897600</v>
      </c>
      <c r="AF245">
        <v>1.7453310200000001E-3</v>
      </c>
      <c r="AG245">
        <v>3641.2352377574398</v>
      </c>
      <c r="AH245" t="s">
        <v>37</v>
      </c>
      <c r="AI245" t="s">
        <v>37</v>
      </c>
      <c r="AJ245">
        <v>10</v>
      </c>
      <c r="AK245" t="s">
        <v>37</v>
      </c>
    </row>
    <row r="246" spans="1:37" x14ac:dyDescent="0.3">
      <c r="A246" t="s">
        <v>324</v>
      </c>
      <c r="B246" t="s">
        <v>35</v>
      </c>
      <c r="C246" t="s">
        <v>408</v>
      </c>
      <c r="D246">
        <v>42.685521000000001</v>
      </c>
      <c r="E246">
        <v>-109.277795</v>
      </c>
      <c r="F246" t="s">
        <v>37</v>
      </c>
      <c r="G246">
        <v>0</v>
      </c>
      <c r="H246">
        <v>30</v>
      </c>
      <c r="I246">
        <v>15</v>
      </c>
      <c r="J246" t="str">
        <f t="shared" si="3"/>
        <v>BSda3uncon415</v>
      </c>
      <c r="K246" t="s">
        <v>38</v>
      </c>
      <c r="L246" t="s">
        <v>409</v>
      </c>
      <c r="M246" t="s">
        <v>40</v>
      </c>
      <c r="N246">
        <v>6.6439217089999998</v>
      </c>
      <c r="O246">
        <v>6</v>
      </c>
      <c r="P246" t="s">
        <v>37</v>
      </c>
      <c r="Q246" t="s">
        <v>37</v>
      </c>
      <c r="R246" t="s">
        <v>37</v>
      </c>
      <c r="S246" t="s">
        <v>37</v>
      </c>
      <c r="T246">
        <v>26.166666670000001</v>
      </c>
      <c r="U246" t="s">
        <v>37</v>
      </c>
      <c r="V246" t="s">
        <v>37</v>
      </c>
      <c r="W246" t="s">
        <v>37</v>
      </c>
      <c r="X246" t="s">
        <v>37</v>
      </c>
      <c r="Y246" t="s">
        <v>37</v>
      </c>
      <c r="Z246">
        <v>2768.8232419999999</v>
      </c>
      <c r="AA246">
        <v>26</v>
      </c>
      <c r="AB246" t="s">
        <v>410</v>
      </c>
      <c r="AC246">
        <v>7.5880000000000001</v>
      </c>
      <c r="AD246">
        <v>3.29</v>
      </c>
      <c r="AE246">
        <v>3415400</v>
      </c>
      <c r="AF246">
        <v>1.7453310200000001E-3</v>
      </c>
      <c r="AG246">
        <v>4291.9225673097599</v>
      </c>
      <c r="AH246" t="s">
        <v>37</v>
      </c>
      <c r="AI246" t="s">
        <v>37</v>
      </c>
      <c r="AJ246">
        <v>10</v>
      </c>
      <c r="AK246" t="s">
        <v>37</v>
      </c>
    </row>
    <row r="247" spans="1:37" x14ac:dyDescent="0.3">
      <c r="A247" t="s">
        <v>324</v>
      </c>
      <c r="B247" t="s">
        <v>35</v>
      </c>
      <c r="C247" t="s">
        <v>408</v>
      </c>
      <c r="D247">
        <v>42.685521000000001</v>
      </c>
      <c r="E247">
        <v>-109.277795</v>
      </c>
      <c r="F247" t="s">
        <v>37</v>
      </c>
      <c r="G247">
        <v>30</v>
      </c>
      <c r="H247">
        <v>60</v>
      </c>
      <c r="I247">
        <v>45</v>
      </c>
      <c r="J247" t="str">
        <f t="shared" si="3"/>
        <v>BSda3uncon445</v>
      </c>
      <c r="K247" t="s">
        <v>38</v>
      </c>
      <c r="L247" t="s">
        <v>411</v>
      </c>
      <c r="M247" t="s">
        <v>40</v>
      </c>
      <c r="N247">
        <v>4.6351674640000002</v>
      </c>
      <c r="O247">
        <v>241</v>
      </c>
      <c r="P247" t="s">
        <v>37</v>
      </c>
      <c r="Q247" t="s">
        <v>37</v>
      </c>
      <c r="R247" t="s">
        <v>37</v>
      </c>
      <c r="S247" t="s">
        <v>37</v>
      </c>
      <c r="T247">
        <v>26.166666670000001</v>
      </c>
      <c r="U247" t="s">
        <v>37</v>
      </c>
      <c r="V247" t="s">
        <v>37</v>
      </c>
      <c r="W247" t="s">
        <v>37</v>
      </c>
      <c r="X247" t="s">
        <v>37</v>
      </c>
      <c r="Y247" t="s">
        <v>37</v>
      </c>
      <c r="Z247">
        <v>2768.8232419999999</v>
      </c>
      <c r="AA247">
        <v>26</v>
      </c>
      <c r="AB247" t="s">
        <v>410</v>
      </c>
      <c r="AC247">
        <v>7.5880000000000001</v>
      </c>
      <c r="AD247">
        <v>2.16</v>
      </c>
      <c r="AE247">
        <v>3415400</v>
      </c>
      <c r="AF247">
        <v>1.7453310200000001E-3</v>
      </c>
      <c r="AG247">
        <v>4291.9225673097599</v>
      </c>
      <c r="AH247" t="s">
        <v>37</v>
      </c>
      <c r="AI247" t="s">
        <v>37</v>
      </c>
      <c r="AJ247">
        <v>10</v>
      </c>
      <c r="AK247" t="s">
        <v>37</v>
      </c>
    </row>
    <row r="248" spans="1:37" x14ac:dyDescent="0.3">
      <c r="A248" t="s">
        <v>324</v>
      </c>
      <c r="B248" t="s">
        <v>35</v>
      </c>
      <c r="C248" t="s">
        <v>408</v>
      </c>
      <c r="D248">
        <v>42.685521000000001</v>
      </c>
      <c r="E248">
        <v>-109.277795</v>
      </c>
      <c r="F248" t="s">
        <v>37</v>
      </c>
      <c r="G248">
        <v>60</v>
      </c>
      <c r="H248">
        <v>86</v>
      </c>
      <c r="I248">
        <v>73</v>
      </c>
      <c r="J248" t="str">
        <f t="shared" si="3"/>
        <v>BSda3uncon473</v>
      </c>
      <c r="K248" t="s">
        <v>38</v>
      </c>
      <c r="L248" t="s">
        <v>412</v>
      </c>
      <c r="M248" t="s">
        <v>40</v>
      </c>
      <c r="N248">
        <v>4.9116460279999998</v>
      </c>
      <c r="O248">
        <v>269</v>
      </c>
      <c r="P248" t="s">
        <v>37</v>
      </c>
      <c r="Q248" t="s">
        <v>37</v>
      </c>
      <c r="R248" t="s">
        <v>37</v>
      </c>
      <c r="S248" t="s">
        <v>37</v>
      </c>
      <c r="T248">
        <v>26.166666670000001</v>
      </c>
      <c r="U248" t="s">
        <v>37</v>
      </c>
      <c r="V248" t="s">
        <v>37</v>
      </c>
      <c r="W248" t="s">
        <v>37</v>
      </c>
      <c r="X248" t="s">
        <v>37</v>
      </c>
      <c r="Y248" t="s">
        <v>37</v>
      </c>
      <c r="Z248">
        <v>2768.8232419999999</v>
      </c>
      <c r="AA248">
        <v>26</v>
      </c>
      <c r="AB248" t="s">
        <v>410</v>
      </c>
      <c r="AC248">
        <v>7.5880000000000001</v>
      </c>
      <c r="AD248">
        <v>2.3199999999999998</v>
      </c>
      <c r="AE248">
        <v>3415400</v>
      </c>
      <c r="AF248">
        <v>1.7453310200000001E-3</v>
      </c>
      <c r="AG248">
        <v>4291.9225673097599</v>
      </c>
      <c r="AH248" t="s">
        <v>37</v>
      </c>
      <c r="AI248" t="s">
        <v>37</v>
      </c>
      <c r="AJ248">
        <v>10</v>
      </c>
      <c r="AK248" t="s">
        <v>37</v>
      </c>
    </row>
    <row r="249" spans="1:37" x14ac:dyDescent="0.3">
      <c r="A249" t="s">
        <v>324</v>
      </c>
      <c r="B249" t="s">
        <v>35</v>
      </c>
      <c r="C249" t="s">
        <v>408</v>
      </c>
      <c r="D249">
        <v>42.685521000000001</v>
      </c>
      <c r="E249">
        <v>-109.277795</v>
      </c>
      <c r="F249" t="s">
        <v>37</v>
      </c>
      <c r="G249">
        <v>86</v>
      </c>
      <c r="H249">
        <v>98</v>
      </c>
      <c r="I249">
        <v>92</v>
      </c>
      <c r="J249" t="str">
        <f t="shared" si="3"/>
        <v>BSda3uncon492</v>
      </c>
      <c r="K249" t="s">
        <v>38</v>
      </c>
      <c r="L249" t="s">
        <v>413</v>
      </c>
      <c r="M249" t="s">
        <v>120</v>
      </c>
      <c r="N249">
        <v>3.0079226530000001</v>
      </c>
      <c r="O249">
        <v>225</v>
      </c>
      <c r="P249" t="s">
        <v>37</v>
      </c>
      <c r="Q249" t="s">
        <v>37</v>
      </c>
      <c r="R249" t="s">
        <v>37</v>
      </c>
      <c r="S249" t="s">
        <v>37</v>
      </c>
      <c r="T249">
        <v>26.166666670000001</v>
      </c>
      <c r="U249" t="s">
        <v>37</v>
      </c>
      <c r="V249" t="s">
        <v>37</v>
      </c>
      <c r="W249" t="s">
        <v>37</v>
      </c>
      <c r="X249" t="s">
        <v>37</v>
      </c>
      <c r="Y249" t="s">
        <v>37</v>
      </c>
      <c r="Z249">
        <v>2768.8232419999999</v>
      </c>
      <c r="AA249">
        <v>26</v>
      </c>
      <c r="AB249" t="s">
        <v>410</v>
      </c>
      <c r="AC249">
        <v>7.5880000000000001</v>
      </c>
      <c r="AD249">
        <v>1.36</v>
      </c>
      <c r="AE249">
        <v>3415400</v>
      </c>
      <c r="AF249">
        <v>1.7453310200000001E-3</v>
      </c>
      <c r="AG249">
        <v>4291.9225673097599</v>
      </c>
      <c r="AH249" t="s">
        <v>37</v>
      </c>
      <c r="AI249" t="s">
        <v>37</v>
      </c>
      <c r="AJ249">
        <v>7.5</v>
      </c>
      <c r="AK249" t="s">
        <v>37</v>
      </c>
    </row>
    <row r="250" spans="1:37" x14ac:dyDescent="0.3">
      <c r="A250" t="s">
        <v>324</v>
      </c>
      <c r="B250" t="s">
        <v>35</v>
      </c>
      <c r="C250" t="s">
        <v>414</v>
      </c>
      <c r="D250">
        <v>42.683300000000003</v>
      </c>
      <c r="E250">
        <v>-109.23523900000001</v>
      </c>
      <c r="F250" t="s">
        <v>37</v>
      </c>
      <c r="G250">
        <v>0</v>
      </c>
      <c r="H250">
        <v>30</v>
      </c>
      <c r="I250">
        <v>15</v>
      </c>
      <c r="J250" t="str">
        <f t="shared" si="3"/>
        <v>BSda3uncon515</v>
      </c>
      <c r="K250" t="s">
        <v>38</v>
      </c>
      <c r="L250" t="s">
        <v>415</v>
      </c>
      <c r="M250" t="s">
        <v>70</v>
      </c>
      <c r="N250">
        <v>5.4088654180000004</v>
      </c>
      <c r="O250">
        <v>248</v>
      </c>
      <c r="P250" t="s">
        <v>37</v>
      </c>
      <c r="Q250" t="s">
        <v>37</v>
      </c>
      <c r="R250" t="s">
        <v>37</v>
      </c>
      <c r="S250" t="s">
        <v>37</v>
      </c>
      <c r="T250">
        <v>116.1333333</v>
      </c>
      <c r="U250" t="s">
        <v>37</v>
      </c>
      <c r="V250" t="s">
        <v>37</v>
      </c>
      <c r="W250" t="s">
        <v>37</v>
      </c>
      <c r="X250" t="s">
        <v>37</v>
      </c>
      <c r="Y250" t="s">
        <v>37</v>
      </c>
      <c r="Z250">
        <v>2887.193115</v>
      </c>
      <c r="AA250">
        <v>0</v>
      </c>
      <c r="AB250" t="s">
        <v>332</v>
      </c>
      <c r="AC250">
        <v>12.84</v>
      </c>
      <c r="AD250">
        <v>2.29</v>
      </c>
      <c r="AE250">
        <v>4036100</v>
      </c>
      <c r="AF250">
        <v>3.4906726800000001E-3</v>
      </c>
      <c r="AG250">
        <v>10143.8668826986</v>
      </c>
      <c r="AH250" t="s">
        <v>37</v>
      </c>
      <c r="AI250" t="s">
        <v>37</v>
      </c>
      <c r="AJ250">
        <v>17</v>
      </c>
      <c r="AK250" t="s">
        <v>37</v>
      </c>
    </row>
    <row r="251" spans="1:37" x14ac:dyDescent="0.3">
      <c r="A251" t="s">
        <v>324</v>
      </c>
      <c r="B251" t="s">
        <v>35</v>
      </c>
      <c r="C251" t="s">
        <v>414</v>
      </c>
      <c r="D251">
        <v>42.683300000000003</v>
      </c>
      <c r="E251">
        <v>-109.23523900000001</v>
      </c>
      <c r="F251" t="s">
        <v>37</v>
      </c>
      <c r="G251">
        <v>30</v>
      </c>
      <c r="H251">
        <v>60</v>
      </c>
      <c r="I251">
        <v>45</v>
      </c>
      <c r="J251" t="str">
        <f t="shared" si="3"/>
        <v>BSda3uncon545</v>
      </c>
      <c r="K251" t="s">
        <v>38</v>
      </c>
      <c r="L251" t="s">
        <v>416</v>
      </c>
      <c r="M251" t="s">
        <v>40</v>
      </c>
      <c r="N251">
        <v>4.333095578</v>
      </c>
      <c r="O251">
        <v>291</v>
      </c>
      <c r="P251" t="s">
        <v>37</v>
      </c>
      <c r="Q251" t="s">
        <v>37</v>
      </c>
      <c r="R251" t="s">
        <v>37</v>
      </c>
      <c r="S251" t="s">
        <v>37</v>
      </c>
      <c r="T251">
        <v>116.1333333</v>
      </c>
      <c r="U251" t="s">
        <v>37</v>
      </c>
      <c r="V251" t="s">
        <v>37</v>
      </c>
      <c r="W251" t="s">
        <v>37</v>
      </c>
      <c r="X251" t="s">
        <v>37</v>
      </c>
      <c r="Y251" t="s">
        <v>37</v>
      </c>
      <c r="Z251">
        <v>2887.193115</v>
      </c>
      <c r="AA251">
        <v>0</v>
      </c>
      <c r="AB251" t="s">
        <v>332</v>
      </c>
      <c r="AC251">
        <v>12.84</v>
      </c>
      <c r="AD251">
        <v>1.99</v>
      </c>
      <c r="AE251">
        <v>4036100</v>
      </c>
      <c r="AF251">
        <v>3.4906726800000001E-3</v>
      </c>
      <c r="AG251">
        <v>10143.8668826986</v>
      </c>
      <c r="AH251" t="s">
        <v>37</v>
      </c>
      <c r="AI251" t="s">
        <v>37</v>
      </c>
      <c r="AJ251">
        <v>10</v>
      </c>
      <c r="AK251" t="s">
        <v>37</v>
      </c>
    </row>
    <row r="252" spans="1:37" x14ac:dyDescent="0.3">
      <c r="A252" t="s">
        <v>324</v>
      </c>
      <c r="B252" t="s">
        <v>35</v>
      </c>
      <c r="C252" t="s">
        <v>414</v>
      </c>
      <c r="D252">
        <v>42.683300000000003</v>
      </c>
      <c r="E252">
        <v>-109.23523900000001</v>
      </c>
      <c r="F252" t="s">
        <v>37</v>
      </c>
      <c r="G252">
        <v>60</v>
      </c>
      <c r="H252">
        <v>74</v>
      </c>
      <c r="I252">
        <v>67</v>
      </c>
      <c r="J252" t="str">
        <f t="shared" si="3"/>
        <v>BSda3uncon567</v>
      </c>
      <c r="K252" t="s">
        <v>38</v>
      </c>
      <c r="L252" t="s">
        <v>417</v>
      </c>
      <c r="M252" t="s">
        <v>105</v>
      </c>
      <c r="N252">
        <v>1.3786764709999999</v>
      </c>
      <c r="O252">
        <v>170</v>
      </c>
      <c r="P252" t="s">
        <v>37</v>
      </c>
      <c r="Q252" t="s">
        <v>37</v>
      </c>
      <c r="R252" t="s">
        <v>37</v>
      </c>
      <c r="S252" t="s">
        <v>37</v>
      </c>
      <c r="T252">
        <v>116.1333333</v>
      </c>
      <c r="U252" t="s">
        <v>37</v>
      </c>
      <c r="V252" t="s">
        <v>37</v>
      </c>
      <c r="W252" t="s">
        <v>37</v>
      </c>
      <c r="X252" t="s">
        <v>37</v>
      </c>
      <c r="Y252" t="s">
        <v>37</v>
      </c>
      <c r="Z252">
        <v>2887.193115</v>
      </c>
      <c r="AA252">
        <v>0</v>
      </c>
      <c r="AB252" t="s">
        <v>332</v>
      </c>
      <c r="AC252">
        <v>12.84</v>
      </c>
      <c r="AD252">
        <v>0.56000000000000005</v>
      </c>
      <c r="AE252">
        <v>4036100</v>
      </c>
      <c r="AF252">
        <v>3.4906726800000001E-3</v>
      </c>
      <c r="AG252">
        <v>10143.8668826986</v>
      </c>
      <c r="AH252" t="s">
        <v>37</v>
      </c>
      <c r="AI252" t="s">
        <v>37</v>
      </c>
      <c r="AJ252">
        <v>5</v>
      </c>
      <c r="AK252" t="s">
        <v>37</v>
      </c>
    </row>
    <row r="253" spans="1:37" x14ac:dyDescent="0.3">
      <c r="A253" t="s">
        <v>324</v>
      </c>
      <c r="B253" t="s">
        <v>62</v>
      </c>
      <c r="C253" t="s">
        <v>418</v>
      </c>
      <c r="D253">
        <v>42.597396000000003</v>
      </c>
      <c r="E253">
        <v>-109.28804599999999</v>
      </c>
      <c r="F253" t="s">
        <v>37</v>
      </c>
      <c r="G253">
        <v>0</v>
      </c>
      <c r="H253">
        <v>30</v>
      </c>
      <c r="I253">
        <v>15</v>
      </c>
      <c r="J253" t="str">
        <f t="shared" si="3"/>
        <v>BSda4con115</v>
      </c>
      <c r="K253" t="s">
        <v>38</v>
      </c>
      <c r="L253" t="s">
        <v>419</v>
      </c>
      <c r="M253" t="s">
        <v>40</v>
      </c>
      <c r="N253">
        <v>5.009660502</v>
      </c>
      <c r="O253">
        <v>35</v>
      </c>
      <c r="P253" t="s">
        <v>37</v>
      </c>
      <c r="Q253" t="s">
        <v>37</v>
      </c>
      <c r="R253" t="s">
        <v>37</v>
      </c>
      <c r="S253" t="s">
        <v>37</v>
      </c>
      <c r="T253">
        <v>9.5666666669999998</v>
      </c>
      <c r="U253" t="s">
        <v>37</v>
      </c>
      <c r="V253" t="s">
        <v>37</v>
      </c>
      <c r="W253" t="s">
        <v>37</v>
      </c>
      <c r="X253" t="s">
        <v>37</v>
      </c>
      <c r="Y253" t="s">
        <v>37</v>
      </c>
      <c r="Z253">
        <v>2547.3122560000002</v>
      </c>
      <c r="AA253">
        <v>22</v>
      </c>
      <c r="AB253" t="s">
        <v>332</v>
      </c>
      <c r="AC253">
        <v>8.59</v>
      </c>
      <c r="AD253">
        <v>2.37</v>
      </c>
      <c r="AE253">
        <v>7117300</v>
      </c>
      <c r="AF253">
        <v>5.065781464E-2</v>
      </c>
      <c r="AG253">
        <v>259593.74217883599</v>
      </c>
      <c r="AH253" t="s">
        <v>37</v>
      </c>
      <c r="AI253" t="s">
        <v>37</v>
      </c>
      <c r="AJ253">
        <v>10</v>
      </c>
      <c r="AK253" t="s">
        <v>37</v>
      </c>
    </row>
    <row r="254" spans="1:37" x14ac:dyDescent="0.3">
      <c r="A254" t="s">
        <v>324</v>
      </c>
      <c r="B254" t="s">
        <v>62</v>
      </c>
      <c r="C254" t="s">
        <v>420</v>
      </c>
      <c r="D254">
        <v>42.595703999999998</v>
      </c>
      <c r="E254">
        <v>-109.28613199999999</v>
      </c>
      <c r="F254" t="s">
        <v>37</v>
      </c>
      <c r="G254">
        <v>0</v>
      </c>
      <c r="H254">
        <v>29</v>
      </c>
      <c r="I254">
        <v>14.5</v>
      </c>
      <c r="J254" t="str">
        <f t="shared" si="3"/>
        <v>BSda4con214.5</v>
      </c>
      <c r="K254" t="s">
        <v>38</v>
      </c>
      <c r="L254" t="s">
        <v>421</v>
      </c>
      <c r="M254" t="s">
        <v>40</v>
      </c>
      <c r="N254">
        <v>5.4716981130000004</v>
      </c>
      <c r="O254">
        <v>97</v>
      </c>
      <c r="P254" t="s">
        <v>37</v>
      </c>
      <c r="Q254" t="s">
        <v>37</v>
      </c>
      <c r="R254" t="s">
        <v>37</v>
      </c>
      <c r="S254" t="s">
        <v>37</v>
      </c>
      <c r="T254">
        <v>9.5</v>
      </c>
      <c r="U254" t="s">
        <v>37</v>
      </c>
      <c r="V254" t="s">
        <v>37</v>
      </c>
      <c r="W254" t="s">
        <v>37</v>
      </c>
      <c r="X254" t="s">
        <v>37</v>
      </c>
      <c r="Y254" t="s">
        <v>37</v>
      </c>
      <c r="Z254">
        <v>2523.0415039999998</v>
      </c>
      <c r="AA254">
        <v>39</v>
      </c>
      <c r="AB254" t="s">
        <v>348</v>
      </c>
      <c r="AC254">
        <v>8.720666885</v>
      </c>
      <c r="AD254">
        <v>2.63</v>
      </c>
      <c r="AE254">
        <v>7217000</v>
      </c>
      <c r="AF254">
        <v>7.6945806480000004E-2</v>
      </c>
      <c r="AG254">
        <v>399828.877463635</v>
      </c>
      <c r="AH254" t="s">
        <v>37</v>
      </c>
      <c r="AI254" t="s">
        <v>37</v>
      </c>
      <c r="AJ254">
        <v>10</v>
      </c>
      <c r="AK254" t="s">
        <v>37</v>
      </c>
    </row>
    <row r="255" spans="1:37" x14ac:dyDescent="0.3">
      <c r="A255" t="s">
        <v>324</v>
      </c>
      <c r="B255" t="s">
        <v>62</v>
      </c>
      <c r="C255" t="s">
        <v>420</v>
      </c>
      <c r="D255">
        <v>42.595703999999998</v>
      </c>
      <c r="E255">
        <v>-109.28613199999999</v>
      </c>
      <c r="F255" t="s">
        <v>37</v>
      </c>
      <c r="G255">
        <v>29</v>
      </c>
      <c r="H255">
        <v>52</v>
      </c>
      <c r="I255">
        <v>40.5</v>
      </c>
      <c r="J255" t="str">
        <f t="shared" si="3"/>
        <v>BSda4con240.5</v>
      </c>
      <c r="K255" t="s">
        <v>38</v>
      </c>
      <c r="L255" t="s">
        <v>422</v>
      </c>
      <c r="M255" t="s">
        <v>120</v>
      </c>
      <c r="N255">
        <v>5.1407077179999998</v>
      </c>
      <c r="O255">
        <v>203</v>
      </c>
      <c r="P255" t="s">
        <v>37</v>
      </c>
      <c r="Q255" t="s">
        <v>37</v>
      </c>
      <c r="R255" t="s">
        <v>37</v>
      </c>
      <c r="S255" t="s">
        <v>37</v>
      </c>
      <c r="T255">
        <v>9.5</v>
      </c>
      <c r="U255" t="s">
        <v>37</v>
      </c>
      <c r="V255" t="s">
        <v>37</v>
      </c>
      <c r="W255" t="s">
        <v>37</v>
      </c>
      <c r="X255" t="s">
        <v>37</v>
      </c>
      <c r="Y255" t="s">
        <v>37</v>
      </c>
      <c r="Z255">
        <v>2523.0415039999998</v>
      </c>
      <c r="AA255">
        <v>39</v>
      </c>
      <c r="AB255" t="s">
        <v>348</v>
      </c>
      <c r="AC255">
        <v>8.720666885</v>
      </c>
      <c r="AD255">
        <v>2.5499999999999998</v>
      </c>
      <c r="AE255">
        <v>7217000</v>
      </c>
      <c r="AF255">
        <v>7.6945806480000004E-2</v>
      </c>
      <c r="AG255">
        <v>399828.877463635</v>
      </c>
      <c r="AH255" t="s">
        <v>37</v>
      </c>
      <c r="AI255" t="s">
        <v>37</v>
      </c>
      <c r="AJ255">
        <v>7.5</v>
      </c>
      <c r="AK255" t="s">
        <v>37</v>
      </c>
    </row>
    <row r="256" spans="1:37" x14ac:dyDescent="0.3">
      <c r="A256" t="s">
        <v>324</v>
      </c>
      <c r="B256" t="s">
        <v>62</v>
      </c>
      <c r="C256" t="s">
        <v>423</v>
      </c>
      <c r="D256">
        <v>42.731340000000003</v>
      </c>
      <c r="E256">
        <v>-109.197694</v>
      </c>
      <c r="F256" t="s">
        <v>37</v>
      </c>
      <c r="G256">
        <v>0</v>
      </c>
      <c r="H256">
        <v>30</v>
      </c>
      <c r="I256">
        <v>15</v>
      </c>
      <c r="J256" t="str">
        <f t="shared" si="3"/>
        <v>BSda4con315</v>
      </c>
      <c r="K256" t="s">
        <v>38</v>
      </c>
      <c r="L256" t="s">
        <v>424</v>
      </c>
      <c r="M256" t="s">
        <v>40</v>
      </c>
      <c r="N256">
        <v>3.3137066960000001</v>
      </c>
      <c r="O256">
        <v>137</v>
      </c>
      <c r="P256" t="s">
        <v>37</v>
      </c>
      <c r="Q256" t="s">
        <v>37</v>
      </c>
      <c r="R256" t="s">
        <v>37</v>
      </c>
      <c r="S256" t="s">
        <v>37</v>
      </c>
      <c r="T256">
        <v>13.6</v>
      </c>
      <c r="U256" t="s">
        <v>37</v>
      </c>
      <c r="V256" t="s">
        <v>37</v>
      </c>
      <c r="W256" t="s">
        <v>37</v>
      </c>
      <c r="X256" t="s">
        <v>37</v>
      </c>
      <c r="Y256" t="s">
        <v>37</v>
      </c>
      <c r="Z256">
        <v>3127.1464839999999</v>
      </c>
      <c r="AA256">
        <v>31</v>
      </c>
      <c r="AB256" t="s">
        <v>348</v>
      </c>
      <c r="AC256">
        <v>26.27</v>
      </c>
      <c r="AD256">
        <v>1.42</v>
      </c>
      <c r="AE256">
        <v>6094600</v>
      </c>
      <c r="AF256">
        <v>9.9813269469999993E-2</v>
      </c>
      <c r="AG256">
        <v>437991.80552054098</v>
      </c>
      <c r="AH256" t="s">
        <v>37</v>
      </c>
      <c r="AI256" t="s">
        <v>37</v>
      </c>
      <c r="AJ256">
        <v>10</v>
      </c>
      <c r="AK256" t="s">
        <v>37</v>
      </c>
    </row>
    <row r="257" spans="1:37" x14ac:dyDescent="0.3">
      <c r="A257" t="s">
        <v>324</v>
      </c>
      <c r="B257" t="s">
        <v>62</v>
      </c>
      <c r="C257" t="s">
        <v>425</v>
      </c>
      <c r="D257">
        <v>42.741003999999997</v>
      </c>
      <c r="E257">
        <v>-109.18537499999999</v>
      </c>
      <c r="F257" t="s">
        <v>37</v>
      </c>
      <c r="G257">
        <v>0</v>
      </c>
      <c r="H257">
        <v>12</v>
      </c>
      <c r="I257">
        <v>6</v>
      </c>
      <c r="J257" t="str">
        <f t="shared" si="3"/>
        <v>BSda4con46</v>
      </c>
      <c r="K257" t="s">
        <v>38</v>
      </c>
      <c r="L257" t="s">
        <v>426</v>
      </c>
      <c r="M257" t="s">
        <v>120</v>
      </c>
      <c r="N257">
        <v>4.7114624510000001</v>
      </c>
      <c r="O257">
        <v>232</v>
      </c>
      <c r="P257" t="s">
        <v>37</v>
      </c>
      <c r="Q257" t="s">
        <v>37</v>
      </c>
      <c r="R257" t="s">
        <v>37</v>
      </c>
      <c r="S257" t="s">
        <v>37</v>
      </c>
      <c r="T257">
        <v>5.4</v>
      </c>
      <c r="U257" t="s">
        <v>37</v>
      </c>
      <c r="V257" t="s">
        <v>37</v>
      </c>
      <c r="W257" t="s">
        <v>37</v>
      </c>
      <c r="X257" t="s">
        <v>37</v>
      </c>
      <c r="Y257" t="s">
        <v>37</v>
      </c>
      <c r="Z257">
        <v>3112.0190429999998</v>
      </c>
      <c r="AA257">
        <v>33</v>
      </c>
      <c r="AB257" t="s">
        <v>332</v>
      </c>
      <c r="AC257">
        <v>26.1129</v>
      </c>
      <c r="AD257">
        <v>2.31</v>
      </c>
      <c r="AE257">
        <v>13613800</v>
      </c>
      <c r="AF257">
        <v>2.6185921569999999E-2</v>
      </c>
      <c r="AG257">
        <v>256672.72733016001</v>
      </c>
      <c r="AH257" t="s">
        <v>37</v>
      </c>
      <c r="AI257" t="s">
        <v>37</v>
      </c>
      <c r="AJ257">
        <v>7.5</v>
      </c>
      <c r="AK257" t="s">
        <v>37</v>
      </c>
    </row>
    <row r="258" spans="1:37" x14ac:dyDescent="0.3">
      <c r="A258" t="s">
        <v>324</v>
      </c>
      <c r="B258" t="s">
        <v>62</v>
      </c>
      <c r="C258" t="s">
        <v>427</v>
      </c>
      <c r="D258">
        <v>42.744528000000003</v>
      </c>
      <c r="E258">
        <v>-109.20279600000001</v>
      </c>
      <c r="F258" t="s">
        <v>37</v>
      </c>
      <c r="G258">
        <v>0</v>
      </c>
      <c r="H258">
        <v>10</v>
      </c>
      <c r="I258">
        <v>5</v>
      </c>
      <c r="J258" t="str">
        <f t="shared" si="3"/>
        <v>BSda4con55</v>
      </c>
      <c r="K258" t="s">
        <v>38</v>
      </c>
      <c r="L258" t="s">
        <v>428</v>
      </c>
      <c r="M258" t="s">
        <v>40</v>
      </c>
      <c r="N258">
        <v>2.3128243140000002</v>
      </c>
      <c r="O258">
        <v>250</v>
      </c>
      <c r="P258" t="s">
        <v>37</v>
      </c>
      <c r="Q258" t="s">
        <v>37</v>
      </c>
      <c r="R258" t="s">
        <v>37</v>
      </c>
      <c r="S258" t="s">
        <v>37</v>
      </c>
      <c r="T258">
        <v>6.5666666669999998</v>
      </c>
      <c r="U258" t="s">
        <v>37</v>
      </c>
      <c r="V258" t="s">
        <v>37</v>
      </c>
      <c r="W258" t="s">
        <v>37</v>
      </c>
      <c r="X258" t="s">
        <v>37</v>
      </c>
      <c r="Y258" t="s">
        <v>37</v>
      </c>
      <c r="Z258">
        <v>2970.6328130000002</v>
      </c>
      <c r="AA258">
        <v>18</v>
      </c>
      <c r="AB258" t="s">
        <v>332</v>
      </c>
      <c r="AC258">
        <v>26.12</v>
      </c>
      <c r="AD258">
        <v>0.86</v>
      </c>
      <c r="AE258">
        <v>5457200</v>
      </c>
      <c r="AF258">
        <v>0.1316524976</v>
      </c>
      <c r="AG258">
        <v>517286.88712995802</v>
      </c>
      <c r="AH258" t="s">
        <v>37</v>
      </c>
      <c r="AI258" t="s">
        <v>37</v>
      </c>
      <c r="AJ258">
        <v>10</v>
      </c>
      <c r="AK258" t="s">
        <v>37</v>
      </c>
    </row>
    <row r="259" spans="1:37" x14ac:dyDescent="0.3">
      <c r="A259" t="s">
        <v>324</v>
      </c>
      <c r="B259" t="s">
        <v>35</v>
      </c>
      <c r="C259" t="s">
        <v>429</v>
      </c>
      <c r="D259">
        <v>42.720581000000003</v>
      </c>
      <c r="E259">
        <v>-109.233287</v>
      </c>
      <c r="F259" t="s">
        <v>37</v>
      </c>
      <c r="G259">
        <v>0</v>
      </c>
      <c r="H259">
        <v>30</v>
      </c>
      <c r="I259">
        <v>15</v>
      </c>
      <c r="J259" t="str">
        <f t="shared" ref="J259:J294" si="4">C259&amp;I259</f>
        <v>BSda4uncon115</v>
      </c>
      <c r="K259" t="s">
        <v>38</v>
      </c>
      <c r="L259" t="s">
        <v>430</v>
      </c>
      <c r="M259" t="s">
        <v>54</v>
      </c>
      <c r="N259">
        <v>8.4942084940000004</v>
      </c>
      <c r="O259">
        <v>129</v>
      </c>
      <c r="P259" t="s">
        <v>37</v>
      </c>
      <c r="Q259" t="s">
        <v>37</v>
      </c>
      <c r="R259" t="s">
        <v>37</v>
      </c>
      <c r="S259" t="s">
        <v>37</v>
      </c>
      <c r="T259">
        <v>89.866666670000001</v>
      </c>
      <c r="U259" t="s">
        <v>37</v>
      </c>
      <c r="V259" t="s">
        <v>37</v>
      </c>
      <c r="W259" t="s">
        <v>37</v>
      </c>
      <c r="X259" t="s">
        <v>37</v>
      </c>
      <c r="Y259" t="s">
        <v>37</v>
      </c>
      <c r="Z259">
        <v>2882.305664</v>
      </c>
      <c r="AA259">
        <v>43</v>
      </c>
      <c r="AB259" t="s">
        <v>348</v>
      </c>
      <c r="AC259">
        <v>23.61</v>
      </c>
      <c r="AD259">
        <v>4.17</v>
      </c>
      <c r="AE259">
        <v>47960900</v>
      </c>
      <c r="AF259">
        <v>1.7453310200000001E-3</v>
      </c>
      <c r="AG259">
        <v>60269.505492324999</v>
      </c>
      <c r="AH259" t="s">
        <v>37</v>
      </c>
      <c r="AI259" t="s">
        <v>37</v>
      </c>
      <c r="AJ259">
        <v>13.5</v>
      </c>
      <c r="AK259" t="s">
        <v>37</v>
      </c>
    </row>
    <row r="260" spans="1:37" x14ac:dyDescent="0.3">
      <c r="A260" t="s">
        <v>324</v>
      </c>
      <c r="B260" t="s">
        <v>35</v>
      </c>
      <c r="C260" t="s">
        <v>429</v>
      </c>
      <c r="D260">
        <v>42.720581000000003</v>
      </c>
      <c r="E260">
        <v>-109.233287</v>
      </c>
      <c r="F260" t="s">
        <v>37</v>
      </c>
      <c r="G260">
        <v>30</v>
      </c>
      <c r="H260">
        <v>70</v>
      </c>
      <c r="I260">
        <v>50</v>
      </c>
      <c r="J260" t="str">
        <f t="shared" si="4"/>
        <v>BSda4uncon150</v>
      </c>
      <c r="K260" t="s">
        <v>38</v>
      </c>
      <c r="L260" t="s">
        <v>431</v>
      </c>
      <c r="M260" t="s">
        <v>70</v>
      </c>
      <c r="N260">
        <v>8.0959212950000001</v>
      </c>
      <c r="O260">
        <v>92</v>
      </c>
      <c r="P260" t="s">
        <v>37</v>
      </c>
      <c r="Q260" t="s">
        <v>37</v>
      </c>
      <c r="R260" t="s">
        <v>37</v>
      </c>
      <c r="S260" t="s">
        <v>37</v>
      </c>
      <c r="T260">
        <v>89.866666670000001</v>
      </c>
      <c r="U260" t="s">
        <v>37</v>
      </c>
      <c r="V260" t="s">
        <v>37</v>
      </c>
      <c r="W260" t="s">
        <v>37</v>
      </c>
      <c r="X260" t="s">
        <v>37</v>
      </c>
      <c r="Y260" t="s">
        <v>37</v>
      </c>
      <c r="Z260">
        <v>2882.305664</v>
      </c>
      <c r="AA260">
        <v>43</v>
      </c>
      <c r="AB260" t="s">
        <v>348</v>
      </c>
      <c r="AC260">
        <v>23.61</v>
      </c>
      <c r="AD260">
        <v>3.8</v>
      </c>
      <c r="AE260">
        <v>47960900</v>
      </c>
      <c r="AF260">
        <v>1.7453310200000001E-3</v>
      </c>
      <c r="AG260">
        <v>60269.505492324999</v>
      </c>
      <c r="AH260" t="s">
        <v>37</v>
      </c>
      <c r="AI260" t="s">
        <v>37</v>
      </c>
      <c r="AJ260">
        <v>17</v>
      </c>
      <c r="AK260" t="s">
        <v>37</v>
      </c>
    </row>
    <row r="261" spans="1:37" x14ac:dyDescent="0.3">
      <c r="A261" t="s">
        <v>324</v>
      </c>
      <c r="B261" t="s">
        <v>35</v>
      </c>
      <c r="C261" t="s">
        <v>432</v>
      </c>
      <c r="D261">
        <v>42.726165000000002</v>
      </c>
      <c r="E261">
        <v>-109.192171</v>
      </c>
      <c r="F261" t="s">
        <v>37</v>
      </c>
      <c r="G261">
        <v>0</v>
      </c>
      <c r="H261">
        <v>21</v>
      </c>
      <c r="I261">
        <v>10.5</v>
      </c>
      <c r="J261" t="str">
        <f t="shared" si="4"/>
        <v>BSda4uncon210.5</v>
      </c>
      <c r="K261" t="s">
        <v>38</v>
      </c>
      <c r="L261" t="s">
        <v>433</v>
      </c>
      <c r="M261" t="s">
        <v>70</v>
      </c>
      <c r="N261">
        <v>9.6184107000000001</v>
      </c>
      <c r="O261">
        <v>76</v>
      </c>
      <c r="P261" t="s">
        <v>37</v>
      </c>
      <c r="Q261" t="s">
        <v>37</v>
      </c>
      <c r="R261" t="s">
        <v>37</v>
      </c>
      <c r="S261" t="s">
        <v>37</v>
      </c>
      <c r="T261">
        <v>43.033333329999998</v>
      </c>
      <c r="U261" t="s">
        <v>37</v>
      </c>
      <c r="V261" t="s">
        <v>37</v>
      </c>
      <c r="W261" t="s">
        <v>37</v>
      </c>
      <c r="X261" t="s">
        <v>37</v>
      </c>
      <c r="Y261" t="s">
        <v>37</v>
      </c>
      <c r="Z261">
        <v>3140.8566890000002</v>
      </c>
      <c r="AA261">
        <v>31</v>
      </c>
      <c r="AB261" t="s">
        <v>332</v>
      </c>
      <c r="AC261">
        <v>26.393000000000001</v>
      </c>
      <c r="AD261">
        <v>4.6500000000000004</v>
      </c>
      <c r="AE261">
        <v>4783200</v>
      </c>
      <c r="AF261">
        <v>7.1680891290000007E-2</v>
      </c>
      <c r="AG261">
        <v>246862.10823719599</v>
      </c>
      <c r="AH261" t="s">
        <v>37</v>
      </c>
      <c r="AI261" t="s">
        <v>37</v>
      </c>
      <c r="AJ261">
        <v>17</v>
      </c>
      <c r="AK261" t="s">
        <v>37</v>
      </c>
    </row>
    <row r="262" spans="1:37" x14ac:dyDescent="0.3">
      <c r="A262" t="s">
        <v>324</v>
      </c>
      <c r="B262" t="s">
        <v>35</v>
      </c>
      <c r="C262" t="s">
        <v>434</v>
      </c>
      <c r="D262">
        <v>42.671475000000001</v>
      </c>
      <c r="E262">
        <v>-109.25370100000001</v>
      </c>
      <c r="F262" t="s">
        <v>37</v>
      </c>
      <c r="G262">
        <v>0</v>
      </c>
      <c r="H262">
        <v>30</v>
      </c>
      <c r="I262">
        <v>15</v>
      </c>
      <c r="J262" t="str">
        <f t="shared" si="4"/>
        <v>BSda4uncon315</v>
      </c>
      <c r="K262" t="s">
        <v>38</v>
      </c>
      <c r="L262" t="s">
        <v>435</v>
      </c>
      <c r="M262" t="s">
        <v>48</v>
      </c>
      <c r="N262">
        <v>4.9279655309999999</v>
      </c>
      <c r="O262">
        <v>229</v>
      </c>
      <c r="P262" t="s">
        <v>37</v>
      </c>
      <c r="Q262" t="s">
        <v>37</v>
      </c>
      <c r="R262" t="s">
        <v>37</v>
      </c>
      <c r="S262" t="s">
        <v>37</v>
      </c>
      <c r="T262">
        <v>46.3</v>
      </c>
      <c r="U262" t="s">
        <v>37</v>
      </c>
      <c r="V262" t="s">
        <v>37</v>
      </c>
      <c r="W262" t="s">
        <v>37</v>
      </c>
      <c r="X262" t="s">
        <v>37</v>
      </c>
      <c r="Y262" t="s">
        <v>37</v>
      </c>
      <c r="Z262">
        <v>2802.5671390000002</v>
      </c>
      <c r="AA262">
        <v>24</v>
      </c>
      <c r="AB262" t="s">
        <v>338</v>
      </c>
      <c r="AC262">
        <v>9.779580116</v>
      </c>
      <c r="AD262">
        <v>1.57</v>
      </c>
      <c r="AE262">
        <v>8573400</v>
      </c>
      <c r="AF262">
        <v>1.7453310200000001E-3</v>
      </c>
      <c r="AG262">
        <v>10773.663096144999</v>
      </c>
      <c r="AH262" t="s">
        <v>37</v>
      </c>
      <c r="AI262" t="s">
        <v>37</v>
      </c>
      <c r="AJ262">
        <v>27.5</v>
      </c>
      <c r="AK262" t="s">
        <v>37</v>
      </c>
    </row>
    <row r="263" spans="1:37" x14ac:dyDescent="0.3">
      <c r="A263" t="s">
        <v>324</v>
      </c>
      <c r="B263" t="s">
        <v>35</v>
      </c>
      <c r="C263" t="s">
        <v>434</v>
      </c>
      <c r="D263">
        <v>42.671475000000001</v>
      </c>
      <c r="E263">
        <v>-109.25370100000001</v>
      </c>
      <c r="F263" t="s">
        <v>37</v>
      </c>
      <c r="G263">
        <v>30</v>
      </c>
      <c r="H263">
        <v>72</v>
      </c>
      <c r="I263">
        <v>51</v>
      </c>
      <c r="J263" t="str">
        <f t="shared" si="4"/>
        <v>BSda4uncon351</v>
      </c>
      <c r="K263" t="s">
        <v>38</v>
      </c>
      <c r="L263" t="s">
        <v>436</v>
      </c>
      <c r="M263" t="s">
        <v>105</v>
      </c>
      <c r="N263">
        <v>0.896312895</v>
      </c>
      <c r="O263">
        <v>109</v>
      </c>
      <c r="P263" t="s">
        <v>37</v>
      </c>
      <c r="Q263" t="s">
        <v>37</v>
      </c>
      <c r="R263" t="s">
        <v>37</v>
      </c>
      <c r="S263" t="s">
        <v>37</v>
      </c>
      <c r="T263">
        <v>46.3</v>
      </c>
      <c r="U263" t="s">
        <v>37</v>
      </c>
      <c r="V263" t="s">
        <v>37</v>
      </c>
      <c r="W263" t="s">
        <v>37</v>
      </c>
      <c r="X263" t="s">
        <v>37</v>
      </c>
      <c r="Y263" t="s">
        <v>37</v>
      </c>
      <c r="Z263">
        <v>2802.5671390000002</v>
      </c>
      <c r="AA263">
        <v>24</v>
      </c>
      <c r="AB263" t="s">
        <v>338</v>
      </c>
      <c r="AC263">
        <v>9.779580116</v>
      </c>
      <c r="AD263">
        <v>0.28999999999999998</v>
      </c>
      <c r="AE263">
        <v>8573400</v>
      </c>
      <c r="AF263">
        <v>1.7453310200000001E-3</v>
      </c>
      <c r="AG263">
        <v>10773.663096144999</v>
      </c>
      <c r="AH263" t="s">
        <v>37</v>
      </c>
      <c r="AI263" t="s">
        <v>37</v>
      </c>
      <c r="AJ263">
        <v>5</v>
      </c>
      <c r="AK263" t="s">
        <v>37</v>
      </c>
    </row>
    <row r="264" spans="1:37" x14ac:dyDescent="0.3">
      <c r="A264" t="s">
        <v>324</v>
      </c>
      <c r="B264" t="s">
        <v>35</v>
      </c>
      <c r="C264" t="s">
        <v>437</v>
      </c>
      <c r="D264">
        <v>42.669018000000001</v>
      </c>
      <c r="E264">
        <v>-109.25873300000001</v>
      </c>
      <c r="F264" t="s">
        <v>37</v>
      </c>
      <c r="G264">
        <v>0</v>
      </c>
      <c r="H264">
        <v>17</v>
      </c>
      <c r="I264">
        <v>8.5</v>
      </c>
      <c r="J264" t="str">
        <f t="shared" si="4"/>
        <v>BSda4uncon48.5</v>
      </c>
      <c r="K264" t="s">
        <v>38</v>
      </c>
      <c r="L264" t="s">
        <v>438</v>
      </c>
      <c r="M264" t="s">
        <v>40</v>
      </c>
      <c r="N264">
        <v>8.4153817570000005</v>
      </c>
      <c r="O264">
        <v>57</v>
      </c>
      <c r="P264" t="s">
        <v>37</v>
      </c>
      <c r="Q264" t="s">
        <v>37</v>
      </c>
      <c r="R264" t="s">
        <v>37</v>
      </c>
      <c r="S264" t="s">
        <v>37</v>
      </c>
      <c r="T264">
        <v>116.66666669999999</v>
      </c>
      <c r="U264" t="s">
        <v>37</v>
      </c>
      <c r="V264" t="s">
        <v>37</v>
      </c>
      <c r="W264" t="s">
        <v>37</v>
      </c>
      <c r="X264" t="s">
        <v>37</v>
      </c>
      <c r="Y264" t="s">
        <v>37</v>
      </c>
      <c r="Z264">
        <v>2789.8686520000001</v>
      </c>
      <c r="AA264">
        <v>45</v>
      </c>
      <c r="AB264" t="s">
        <v>338</v>
      </c>
      <c r="AC264">
        <v>9.6074390409999992</v>
      </c>
      <c r="AD264">
        <v>4.28</v>
      </c>
      <c r="AE264">
        <v>9206700</v>
      </c>
      <c r="AF264">
        <v>1.7453310200000001E-3</v>
      </c>
      <c r="AG264">
        <v>11569.4921533205</v>
      </c>
      <c r="AH264" t="s">
        <v>37</v>
      </c>
      <c r="AI264" t="s">
        <v>37</v>
      </c>
      <c r="AJ264">
        <v>10</v>
      </c>
      <c r="AK264" t="s">
        <v>37</v>
      </c>
    </row>
    <row r="265" spans="1:37" x14ac:dyDescent="0.3">
      <c r="A265" t="s">
        <v>324</v>
      </c>
      <c r="B265" t="s">
        <v>35</v>
      </c>
      <c r="C265" t="s">
        <v>437</v>
      </c>
      <c r="D265">
        <v>42.669018000000001</v>
      </c>
      <c r="E265">
        <v>-109.25873300000001</v>
      </c>
      <c r="F265" t="s">
        <v>37</v>
      </c>
      <c r="G265">
        <v>0</v>
      </c>
      <c r="H265">
        <v>17</v>
      </c>
      <c r="I265">
        <v>8.5</v>
      </c>
      <c r="J265" t="str">
        <f t="shared" si="4"/>
        <v>BSda4uncon48.5</v>
      </c>
      <c r="K265" t="s">
        <v>38</v>
      </c>
      <c r="L265" t="s">
        <v>438</v>
      </c>
      <c r="M265" t="s">
        <v>48</v>
      </c>
      <c r="N265">
        <v>7.2916666670000003</v>
      </c>
      <c r="O265">
        <v>11</v>
      </c>
      <c r="P265" t="s">
        <v>37</v>
      </c>
      <c r="Q265" t="s">
        <v>37</v>
      </c>
      <c r="R265" t="s">
        <v>37</v>
      </c>
      <c r="S265" t="s">
        <v>37</v>
      </c>
      <c r="T265">
        <v>116.66666669999999</v>
      </c>
      <c r="U265" t="s">
        <v>37</v>
      </c>
      <c r="V265" t="s">
        <v>37</v>
      </c>
      <c r="W265" t="s">
        <v>37</v>
      </c>
      <c r="X265" t="s">
        <v>37</v>
      </c>
      <c r="Y265" t="s">
        <v>37</v>
      </c>
      <c r="Z265">
        <v>2789.8686520000001</v>
      </c>
      <c r="AA265">
        <v>45</v>
      </c>
      <c r="AB265" t="s">
        <v>338</v>
      </c>
      <c r="AC265">
        <v>9.6074390409999992</v>
      </c>
      <c r="AD265">
        <v>2.89</v>
      </c>
      <c r="AE265">
        <v>9206700</v>
      </c>
      <c r="AF265">
        <v>1.7453310200000001E-3</v>
      </c>
      <c r="AG265">
        <v>11569.4921533205</v>
      </c>
      <c r="AH265" t="s">
        <v>37</v>
      </c>
      <c r="AI265" t="s">
        <v>37</v>
      </c>
      <c r="AJ265">
        <v>27.5</v>
      </c>
      <c r="AK265" t="s">
        <v>37</v>
      </c>
    </row>
    <row r="266" spans="1:37" x14ac:dyDescent="0.3">
      <c r="A266" t="s">
        <v>324</v>
      </c>
      <c r="B266" t="s">
        <v>35</v>
      </c>
      <c r="C266" t="s">
        <v>439</v>
      </c>
      <c r="D266">
        <v>42.665979</v>
      </c>
      <c r="E266">
        <v>-109.265827</v>
      </c>
      <c r="F266" t="s">
        <v>37</v>
      </c>
      <c r="G266">
        <v>0</v>
      </c>
      <c r="H266">
        <v>24</v>
      </c>
      <c r="I266">
        <v>12</v>
      </c>
      <c r="J266" t="str">
        <f t="shared" si="4"/>
        <v>BSda4uncon512</v>
      </c>
      <c r="K266" t="s">
        <v>38</v>
      </c>
      <c r="L266" t="s">
        <v>440</v>
      </c>
      <c r="M266" t="s">
        <v>40</v>
      </c>
      <c r="N266">
        <v>4.6983844670000003</v>
      </c>
      <c r="O266">
        <v>249</v>
      </c>
      <c r="P266" t="s">
        <v>37</v>
      </c>
      <c r="Q266" t="s">
        <v>37</v>
      </c>
      <c r="R266" t="s">
        <v>37</v>
      </c>
      <c r="S266" t="s">
        <v>37</v>
      </c>
      <c r="T266">
        <v>27.666666670000001</v>
      </c>
      <c r="U266" t="s">
        <v>37</v>
      </c>
      <c r="V266" t="s">
        <v>37</v>
      </c>
      <c r="W266" t="s">
        <v>37</v>
      </c>
      <c r="X266" t="s">
        <v>37</v>
      </c>
      <c r="Y266" t="s">
        <v>37</v>
      </c>
      <c r="Z266">
        <v>2768.0317380000001</v>
      </c>
      <c r="AA266">
        <v>10</v>
      </c>
      <c r="AB266" t="s">
        <v>327</v>
      </c>
      <c r="AC266">
        <v>9.4810649999999992</v>
      </c>
      <c r="AD266">
        <v>2.2000000000000002</v>
      </c>
      <c r="AE266">
        <v>9636400</v>
      </c>
      <c r="AF266">
        <v>1.047235832E-2</v>
      </c>
      <c r="AG266">
        <v>72659.400274690604</v>
      </c>
      <c r="AH266" t="s">
        <v>37</v>
      </c>
      <c r="AI266" t="s">
        <v>37</v>
      </c>
      <c r="AJ266">
        <v>10</v>
      </c>
      <c r="AK266" t="s">
        <v>37</v>
      </c>
    </row>
    <row r="267" spans="1:37" x14ac:dyDescent="0.3">
      <c r="A267" t="s">
        <v>324</v>
      </c>
      <c r="B267" t="s">
        <v>62</v>
      </c>
      <c r="C267" t="s">
        <v>441</v>
      </c>
      <c r="D267">
        <v>42.643647000000001</v>
      </c>
      <c r="E267">
        <v>-109.27455500000001</v>
      </c>
      <c r="F267" t="s">
        <v>37</v>
      </c>
      <c r="G267">
        <v>0</v>
      </c>
      <c r="H267">
        <v>31</v>
      </c>
      <c r="I267">
        <v>15.5</v>
      </c>
      <c r="J267" t="str">
        <f t="shared" si="4"/>
        <v>BSda5con115.5</v>
      </c>
      <c r="K267" t="s">
        <v>38</v>
      </c>
      <c r="L267" t="s">
        <v>442</v>
      </c>
      <c r="M267" t="s">
        <v>120</v>
      </c>
      <c r="N267">
        <v>1.3642400100000001</v>
      </c>
      <c r="O267">
        <v>79</v>
      </c>
      <c r="P267" t="s">
        <v>37</v>
      </c>
      <c r="Q267" t="s">
        <v>37</v>
      </c>
      <c r="R267" t="s">
        <v>37</v>
      </c>
      <c r="S267" t="s">
        <v>37</v>
      </c>
      <c r="T267">
        <v>18.466666669999999</v>
      </c>
      <c r="U267" t="s">
        <v>37</v>
      </c>
      <c r="V267" t="s">
        <v>37</v>
      </c>
      <c r="W267" t="s">
        <v>37</v>
      </c>
      <c r="X267" t="s">
        <v>37</v>
      </c>
      <c r="Y267" t="s">
        <v>37</v>
      </c>
      <c r="Z267">
        <v>2717.7570799999999</v>
      </c>
      <c r="AA267">
        <v>48</v>
      </c>
      <c r="AB267" t="s">
        <v>348</v>
      </c>
      <c r="AC267">
        <v>16.546075819999999</v>
      </c>
      <c r="AD267">
        <v>0.44</v>
      </c>
      <c r="AE267">
        <v>109191500</v>
      </c>
      <c r="AF267">
        <v>7.6945806480000004E-2</v>
      </c>
      <c r="AG267">
        <v>6049316.1803478599</v>
      </c>
      <c r="AH267" t="s">
        <v>37</v>
      </c>
      <c r="AI267" t="s">
        <v>37</v>
      </c>
      <c r="AJ267">
        <v>7.5</v>
      </c>
      <c r="AK267" t="s">
        <v>37</v>
      </c>
    </row>
    <row r="268" spans="1:37" x14ac:dyDescent="0.3">
      <c r="A268" t="s">
        <v>324</v>
      </c>
      <c r="B268" t="s">
        <v>62</v>
      </c>
      <c r="C268" t="s">
        <v>441</v>
      </c>
      <c r="D268">
        <v>42.643647000000001</v>
      </c>
      <c r="E268">
        <v>-109.27455500000001</v>
      </c>
      <c r="F268" t="s">
        <v>37</v>
      </c>
      <c r="G268">
        <v>31</v>
      </c>
      <c r="H268">
        <v>50</v>
      </c>
      <c r="I268">
        <v>40.5</v>
      </c>
      <c r="J268" t="str">
        <f t="shared" si="4"/>
        <v>BSda5con140.5</v>
      </c>
      <c r="K268" t="s">
        <v>38</v>
      </c>
      <c r="L268" t="s">
        <v>443</v>
      </c>
      <c r="M268" t="s">
        <v>120</v>
      </c>
      <c r="N268">
        <v>1.6257350399999999</v>
      </c>
      <c r="O268">
        <v>112</v>
      </c>
      <c r="P268" t="s">
        <v>37</v>
      </c>
      <c r="Q268" t="s">
        <v>37</v>
      </c>
      <c r="R268" t="s">
        <v>37</v>
      </c>
      <c r="S268" t="s">
        <v>37</v>
      </c>
      <c r="T268">
        <v>18.466666669999999</v>
      </c>
      <c r="U268" t="s">
        <v>37</v>
      </c>
      <c r="V268" t="s">
        <v>37</v>
      </c>
      <c r="W268" t="s">
        <v>37</v>
      </c>
      <c r="X268" t="s">
        <v>37</v>
      </c>
      <c r="Y268" t="s">
        <v>37</v>
      </c>
      <c r="Z268">
        <v>2717.7570799999999</v>
      </c>
      <c r="AA268">
        <v>48</v>
      </c>
      <c r="AB268" t="s">
        <v>348</v>
      </c>
      <c r="AC268">
        <v>16.546075819999999</v>
      </c>
      <c r="AD268">
        <v>0.59</v>
      </c>
      <c r="AE268">
        <v>109191500</v>
      </c>
      <c r="AF268">
        <v>7.6945806480000004E-2</v>
      </c>
      <c r="AG268">
        <v>6049316.1803478599</v>
      </c>
      <c r="AH268" t="s">
        <v>37</v>
      </c>
      <c r="AI268" t="s">
        <v>37</v>
      </c>
      <c r="AJ268">
        <v>7.5</v>
      </c>
      <c r="AK268" t="s">
        <v>37</v>
      </c>
    </row>
    <row r="269" spans="1:37" x14ac:dyDescent="0.3">
      <c r="A269" t="s">
        <v>324</v>
      </c>
      <c r="B269" t="s">
        <v>62</v>
      </c>
      <c r="C269" t="s">
        <v>444</v>
      </c>
      <c r="D269">
        <v>42.636761999999997</v>
      </c>
      <c r="E269">
        <v>-109.282903</v>
      </c>
      <c r="F269" t="s">
        <v>37</v>
      </c>
      <c r="G269">
        <v>0</v>
      </c>
      <c r="H269">
        <v>27</v>
      </c>
      <c r="I269">
        <v>13.5</v>
      </c>
      <c r="J269" t="str">
        <f t="shared" si="4"/>
        <v>BSda5con213.5</v>
      </c>
      <c r="K269" t="s">
        <v>38</v>
      </c>
      <c r="L269" t="s">
        <v>445</v>
      </c>
      <c r="M269" t="s">
        <v>40</v>
      </c>
      <c r="N269">
        <v>2.7535080750000001</v>
      </c>
      <c r="O269">
        <v>143</v>
      </c>
      <c r="P269" t="s">
        <v>37</v>
      </c>
      <c r="Q269" t="s">
        <v>37</v>
      </c>
      <c r="R269" t="s">
        <v>37</v>
      </c>
      <c r="S269" t="s">
        <v>37</v>
      </c>
      <c r="T269">
        <v>38.933333330000004</v>
      </c>
      <c r="U269" t="s">
        <v>37</v>
      </c>
      <c r="V269" t="s">
        <v>37</v>
      </c>
      <c r="W269" t="s">
        <v>37</v>
      </c>
      <c r="X269" t="s">
        <v>37</v>
      </c>
      <c r="Y269" t="s">
        <v>37</v>
      </c>
      <c r="Z269">
        <v>2675.5104980000001</v>
      </c>
      <c r="AA269">
        <v>42</v>
      </c>
      <c r="AB269" t="s">
        <v>348</v>
      </c>
      <c r="AC269">
        <v>16.109000000000002</v>
      </c>
      <c r="AD269">
        <v>1.1100000000000001</v>
      </c>
      <c r="AE269">
        <v>113823700</v>
      </c>
      <c r="AF269">
        <v>3.4920769490000003E-2</v>
      </c>
      <c r="AG269">
        <v>2861864.0569432201</v>
      </c>
      <c r="AH269" t="s">
        <v>37</v>
      </c>
      <c r="AI269" t="s">
        <v>37</v>
      </c>
      <c r="AJ269">
        <v>10</v>
      </c>
      <c r="AK269" t="s">
        <v>37</v>
      </c>
    </row>
    <row r="270" spans="1:37" x14ac:dyDescent="0.3">
      <c r="A270" t="s">
        <v>324</v>
      </c>
      <c r="B270" t="s">
        <v>62</v>
      </c>
      <c r="C270" t="s">
        <v>446</v>
      </c>
      <c r="D270">
        <v>42.623330000000003</v>
      </c>
      <c r="E270">
        <v>-109.281789</v>
      </c>
      <c r="F270" t="s">
        <v>37</v>
      </c>
      <c r="G270">
        <v>0</v>
      </c>
      <c r="H270">
        <v>25</v>
      </c>
      <c r="I270">
        <v>12.5</v>
      </c>
      <c r="J270" t="str">
        <f t="shared" si="4"/>
        <v>BSda5con312.5</v>
      </c>
      <c r="K270" t="s">
        <v>38</v>
      </c>
      <c r="L270" t="s">
        <v>447</v>
      </c>
      <c r="M270" t="s">
        <v>120</v>
      </c>
      <c r="N270">
        <v>1.3008859479999999</v>
      </c>
      <c r="O270">
        <v>20</v>
      </c>
      <c r="P270" t="s">
        <v>37</v>
      </c>
      <c r="Q270" t="s">
        <v>37</v>
      </c>
      <c r="R270" t="s">
        <v>37</v>
      </c>
      <c r="S270" t="s">
        <v>37</v>
      </c>
      <c r="T270">
        <v>10.3</v>
      </c>
      <c r="U270" t="s">
        <v>37</v>
      </c>
      <c r="V270" t="s">
        <v>37</v>
      </c>
      <c r="W270" t="s">
        <v>37</v>
      </c>
      <c r="X270" t="s">
        <v>37</v>
      </c>
      <c r="Y270" t="s">
        <v>37</v>
      </c>
      <c r="Z270">
        <v>2588.7946780000002</v>
      </c>
      <c r="AA270">
        <v>33</v>
      </c>
      <c r="AB270" t="s">
        <v>348</v>
      </c>
      <c r="AC270">
        <v>16.652551649999999</v>
      </c>
      <c r="AD270">
        <v>0.4</v>
      </c>
      <c r="AE270">
        <v>117521600</v>
      </c>
      <c r="AF270">
        <v>4.7158802880000003E-2</v>
      </c>
      <c r="AG270">
        <v>3990368.1373503902</v>
      </c>
      <c r="AH270" t="s">
        <v>37</v>
      </c>
      <c r="AI270" t="s">
        <v>37</v>
      </c>
      <c r="AJ270">
        <v>7.5</v>
      </c>
      <c r="AK270" t="s">
        <v>37</v>
      </c>
    </row>
    <row r="271" spans="1:37" x14ac:dyDescent="0.3">
      <c r="A271" t="s">
        <v>324</v>
      </c>
      <c r="B271" t="s">
        <v>62</v>
      </c>
      <c r="C271" t="s">
        <v>448</v>
      </c>
      <c r="D271">
        <v>42.588855000000002</v>
      </c>
      <c r="E271">
        <v>-109.283559</v>
      </c>
      <c r="F271" t="s">
        <v>37</v>
      </c>
      <c r="G271">
        <v>0</v>
      </c>
      <c r="H271">
        <v>30</v>
      </c>
      <c r="I271">
        <v>15</v>
      </c>
      <c r="J271" t="str">
        <f t="shared" si="4"/>
        <v>BSda5con415</v>
      </c>
      <c r="K271" t="s">
        <v>38</v>
      </c>
      <c r="L271" t="s">
        <v>449</v>
      </c>
      <c r="M271" t="s">
        <v>40</v>
      </c>
      <c r="N271">
        <v>3.0327214680000001</v>
      </c>
      <c r="O271">
        <v>27</v>
      </c>
      <c r="P271" t="s">
        <v>37</v>
      </c>
      <c r="Q271" t="s">
        <v>37</v>
      </c>
      <c r="R271" t="s">
        <v>37</v>
      </c>
      <c r="S271" t="s">
        <v>37</v>
      </c>
      <c r="T271">
        <v>27.3</v>
      </c>
      <c r="U271" t="s">
        <v>37</v>
      </c>
      <c r="V271" t="s">
        <v>37</v>
      </c>
      <c r="W271" t="s">
        <v>37</v>
      </c>
      <c r="X271" t="s">
        <v>37</v>
      </c>
      <c r="Y271" t="s">
        <v>37</v>
      </c>
      <c r="Z271">
        <v>2414.7084960000002</v>
      </c>
      <c r="AA271">
        <v>43</v>
      </c>
      <c r="AB271" t="s">
        <v>348</v>
      </c>
      <c r="AC271">
        <v>14.24534416</v>
      </c>
      <c r="AD271">
        <v>1.27</v>
      </c>
      <c r="AE271">
        <v>144150400</v>
      </c>
      <c r="AF271">
        <v>2.9679307129999999E-2</v>
      </c>
      <c r="AG271">
        <v>3080364.47604889</v>
      </c>
      <c r="AH271" t="s">
        <v>37</v>
      </c>
      <c r="AI271" t="s">
        <v>37</v>
      </c>
      <c r="AJ271">
        <v>10</v>
      </c>
      <c r="AK271" t="s">
        <v>37</v>
      </c>
    </row>
    <row r="272" spans="1:37" x14ac:dyDescent="0.3">
      <c r="A272" t="s">
        <v>324</v>
      </c>
      <c r="B272" t="s">
        <v>62</v>
      </c>
      <c r="C272" t="s">
        <v>448</v>
      </c>
      <c r="D272">
        <v>42.588855000000002</v>
      </c>
      <c r="E272">
        <v>-109.283559</v>
      </c>
      <c r="F272" t="s">
        <v>37</v>
      </c>
      <c r="G272">
        <v>30</v>
      </c>
      <c r="H272">
        <v>45</v>
      </c>
      <c r="I272">
        <v>37.5</v>
      </c>
      <c r="J272" t="str">
        <f t="shared" si="4"/>
        <v>BSda5con437.5</v>
      </c>
      <c r="K272" t="s">
        <v>38</v>
      </c>
      <c r="L272" t="s">
        <v>450</v>
      </c>
      <c r="M272" t="s">
        <v>40</v>
      </c>
      <c r="N272">
        <v>3.1352899070000002</v>
      </c>
      <c r="O272">
        <v>17</v>
      </c>
      <c r="P272" t="s">
        <v>37</v>
      </c>
      <c r="Q272" t="s">
        <v>37</v>
      </c>
      <c r="R272" t="s">
        <v>37</v>
      </c>
      <c r="S272" t="s">
        <v>37</v>
      </c>
      <c r="T272">
        <v>27.3</v>
      </c>
      <c r="U272" t="s">
        <v>37</v>
      </c>
      <c r="V272" t="s">
        <v>37</v>
      </c>
      <c r="W272" t="s">
        <v>37</v>
      </c>
      <c r="X272" t="s">
        <v>37</v>
      </c>
      <c r="Y272" t="s">
        <v>37</v>
      </c>
      <c r="Z272">
        <v>2414.7084960000002</v>
      </c>
      <c r="AA272">
        <v>43</v>
      </c>
      <c r="AB272" t="s">
        <v>348</v>
      </c>
      <c r="AC272">
        <v>14.24534416</v>
      </c>
      <c r="AD272">
        <v>1.32</v>
      </c>
      <c r="AE272">
        <v>144150400</v>
      </c>
      <c r="AF272">
        <v>2.9679307129999999E-2</v>
      </c>
      <c r="AG272">
        <v>3080364.47604889</v>
      </c>
      <c r="AH272" t="s">
        <v>37</v>
      </c>
      <c r="AI272" t="s">
        <v>37</v>
      </c>
      <c r="AJ272">
        <v>10</v>
      </c>
      <c r="AK272" t="s">
        <v>37</v>
      </c>
    </row>
    <row r="273" spans="1:37" x14ac:dyDescent="0.3">
      <c r="A273" t="s">
        <v>324</v>
      </c>
      <c r="B273" t="s">
        <v>62</v>
      </c>
      <c r="C273" t="s">
        <v>451</v>
      </c>
      <c r="D273">
        <v>42.590277999999998</v>
      </c>
      <c r="E273">
        <v>-109.284702</v>
      </c>
      <c r="F273" t="s">
        <v>37</v>
      </c>
      <c r="G273">
        <v>0</v>
      </c>
      <c r="H273">
        <v>14</v>
      </c>
      <c r="I273">
        <v>7</v>
      </c>
      <c r="J273" t="str">
        <f t="shared" si="4"/>
        <v>BSda5con57</v>
      </c>
      <c r="K273" t="s">
        <v>38</v>
      </c>
      <c r="L273" t="s">
        <v>452</v>
      </c>
      <c r="M273" t="s">
        <v>40</v>
      </c>
      <c r="N273">
        <v>6.36682243</v>
      </c>
      <c r="O273">
        <v>36</v>
      </c>
      <c r="P273" t="s">
        <v>37</v>
      </c>
      <c r="Q273" t="s">
        <v>37</v>
      </c>
      <c r="R273" t="s">
        <v>37</v>
      </c>
      <c r="S273" t="s">
        <v>37</v>
      </c>
      <c r="T273">
        <v>15.3</v>
      </c>
      <c r="U273" t="s">
        <v>37</v>
      </c>
      <c r="V273" t="s">
        <v>37</v>
      </c>
      <c r="W273" t="s">
        <v>37</v>
      </c>
      <c r="X273" t="s">
        <v>37</v>
      </c>
      <c r="Y273" t="s">
        <v>37</v>
      </c>
      <c r="Z273">
        <v>2436.2395019999999</v>
      </c>
      <c r="AA273">
        <v>20</v>
      </c>
      <c r="AB273" t="s">
        <v>348</v>
      </c>
      <c r="AC273">
        <v>14.24281788</v>
      </c>
      <c r="AD273">
        <v>3.13</v>
      </c>
      <c r="AE273">
        <v>144079700</v>
      </c>
      <c r="AF273">
        <v>9.8050857280000001E-2</v>
      </c>
      <c r="AG273">
        <v>10171539.4331846</v>
      </c>
      <c r="AH273" t="s">
        <v>37</v>
      </c>
      <c r="AI273" t="s">
        <v>37</v>
      </c>
      <c r="AJ273">
        <v>10</v>
      </c>
      <c r="AK273" t="s">
        <v>37</v>
      </c>
    </row>
    <row r="274" spans="1:37" x14ac:dyDescent="0.3">
      <c r="A274" t="s">
        <v>324</v>
      </c>
      <c r="B274" t="s">
        <v>35</v>
      </c>
      <c r="C274" t="s">
        <v>453</v>
      </c>
      <c r="D274">
        <v>42.684862000000003</v>
      </c>
      <c r="E274">
        <v>-109.270054</v>
      </c>
      <c r="F274" t="s">
        <v>37</v>
      </c>
      <c r="G274">
        <v>0</v>
      </c>
      <c r="H274">
        <v>25</v>
      </c>
      <c r="I274">
        <v>12.5</v>
      </c>
      <c r="J274" t="str">
        <f t="shared" si="4"/>
        <v>BSda5uncon112.5</v>
      </c>
      <c r="K274" t="s">
        <v>38</v>
      </c>
      <c r="L274" t="s">
        <v>454</v>
      </c>
      <c r="M274" t="s">
        <v>40</v>
      </c>
      <c r="N274">
        <v>3.7540876390000002</v>
      </c>
      <c r="O274">
        <v>61</v>
      </c>
      <c r="P274" t="s">
        <v>37</v>
      </c>
      <c r="Q274" t="s">
        <v>37</v>
      </c>
      <c r="R274" t="s">
        <v>37</v>
      </c>
      <c r="S274" t="s">
        <v>37</v>
      </c>
      <c r="T274">
        <v>110.8</v>
      </c>
      <c r="U274" t="s">
        <v>37</v>
      </c>
      <c r="V274" t="s">
        <v>37</v>
      </c>
      <c r="W274" t="s">
        <v>37</v>
      </c>
      <c r="X274" t="s">
        <v>37</v>
      </c>
      <c r="Y274" t="s">
        <v>37</v>
      </c>
      <c r="Z274">
        <v>2768.7766109999998</v>
      </c>
      <c r="AA274">
        <v>0</v>
      </c>
      <c r="AB274" t="s">
        <v>332</v>
      </c>
      <c r="AC274">
        <v>19.3141</v>
      </c>
      <c r="AD274">
        <v>1.67</v>
      </c>
      <c r="AE274">
        <v>84133500</v>
      </c>
      <c r="AF274">
        <v>1.7453310200000001E-3</v>
      </c>
      <c r="AG274">
        <v>105725.381307242</v>
      </c>
      <c r="AH274" t="s">
        <v>37</v>
      </c>
      <c r="AI274" t="s">
        <v>37</v>
      </c>
      <c r="AJ274">
        <v>10</v>
      </c>
      <c r="AK274" t="s">
        <v>37</v>
      </c>
    </row>
    <row r="275" spans="1:37" x14ac:dyDescent="0.3">
      <c r="A275" t="s">
        <v>324</v>
      </c>
      <c r="B275" t="s">
        <v>35</v>
      </c>
      <c r="C275" t="s">
        <v>453</v>
      </c>
      <c r="D275">
        <v>42.684862000000003</v>
      </c>
      <c r="E275">
        <v>-109.270054</v>
      </c>
      <c r="F275" t="s">
        <v>37</v>
      </c>
      <c r="G275">
        <v>25</v>
      </c>
      <c r="H275">
        <v>48</v>
      </c>
      <c r="I275">
        <v>36.5</v>
      </c>
      <c r="J275" t="str">
        <f t="shared" si="4"/>
        <v>BSda5uncon136.5</v>
      </c>
      <c r="K275" t="s">
        <v>38</v>
      </c>
      <c r="L275" t="s">
        <v>455</v>
      </c>
      <c r="M275" t="s">
        <v>120</v>
      </c>
      <c r="N275">
        <v>2.1238254599999999</v>
      </c>
      <c r="O275">
        <v>30</v>
      </c>
      <c r="P275" t="s">
        <v>37</v>
      </c>
      <c r="Q275" t="s">
        <v>37</v>
      </c>
      <c r="R275" t="s">
        <v>37</v>
      </c>
      <c r="S275" t="s">
        <v>37</v>
      </c>
      <c r="T275">
        <v>110.8</v>
      </c>
      <c r="U275" t="s">
        <v>37</v>
      </c>
      <c r="V275" t="s">
        <v>37</v>
      </c>
      <c r="W275" t="s">
        <v>37</v>
      </c>
      <c r="X275" t="s">
        <v>37</v>
      </c>
      <c r="Y275" t="s">
        <v>37</v>
      </c>
      <c r="Z275">
        <v>2768.7766109999998</v>
      </c>
      <c r="AA275">
        <v>0</v>
      </c>
      <c r="AB275" t="s">
        <v>332</v>
      </c>
      <c r="AC275">
        <v>19.3141</v>
      </c>
      <c r="AD275">
        <v>0.86</v>
      </c>
      <c r="AE275">
        <v>84133500</v>
      </c>
      <c r="AF275">
        <v>1.7453310200000001E-3</v>
      </c>
      <c r="AG275">
        <v>105725.381307242</v>
      </c>
      <c r="AH275" t="s">
        <v>37</v>
      </c>
      <c r="AI275" t="s">
        <v>37</v>
      </c>
      <c r="AJ275">
        <v>7.5</v>
      </c>
      <c r="AK275" t="s">
        <v>37</v>
      </c>
    </row>
    <row r="276" spans="1:37" x14ac:dyDescent="0.3">
      <c r="A276" t="s">
        <v>324</v>
      </c>
      <c r="B276" t="s">
        <v>35</v>
      </c>
      <c r="C276" t="s">
        <v>456</v>
      </c>
      <c r="D276">
        <v>42.712055999999997</v>
      </c>
      <c r="E276">
        <v>-109.243712</v>
      </c>
      <c r="F276" t="s">
        <v>37</v>
      </c>
      <c r="G276">
        <v>0</v>
      </c>
      <c r="H276">
        <v>31</v>
      </c>
      <c r="I276">
        <v>15.5</v>
      </c>
      <c r="J276" t="str">
        <f t="shared" si="4"/>
        <v>BSda5uncon215.5</v>
      </c>
      <c r="K276" t="s">
        <v>38</v>
      </c>
      <c r="L276" t="s">
        <v>457</v>
      </c>
      <c r="M276" t="s">
        <v>60</v>
      </c>
      <c r="N276">
        <v>6.0859943090000002</v>
      </c>
      <c r="O276">
        <v>279</v>
      </c>
      <c r="P276" t="s">
        <v>37</v>
      </c>
      <c r="Q276" t="s">
        <v>37</v>
      </c>
      <c r="R276" t="s">
        <v>37</v>
      </c>
      <c r="S276" t="s">
        <v>37</v>
      </c>
      <c r="T276">
        <v>35.066666669999996</v>
      </c>
      <c r="U276" t="s">
        <v>37</v>
      </c>
      <c r="V276" t="s">
        <v>37</v>
      </c>
      <c r="W276" t="s">
        <v>37</v>
      </c>
      <c r="X276" t="s">
        <v>37</v>
      </c>
      <c r="Y276" t="s">
        <v>37</v>
      </c>
      <c r="Z276">
        <v>2839.4047850000002</v>
      </c>
      <c r="AA276">
        <v>34</v>
      </c>
      <c r="AB276" t="s">
        <v>332</v>
      </c>
      <c r="AC276">
        <v>21.597000000000001</v>
      </c>
      <c r="AD276">
        <v>1.96</v>
      </c>
      <c r="AE276">
        <v>67000700</v>
      </c>
      <c r="AF276">
        <v>3.4906726800000001E-3</v>
      </c>
      <c r="AG276">
        <v>168391.809382231</v>
      </c>
      <c r="AH276" t="s">
        <v>37</v>
      </c>
      <c r="AI276" t="s">
        <v>37</v>
      </c>
      <c r="AJ276">
        <v>33.5</v>
      </c>
      <c r="AK276" t="s">
        <v>37</v>
      </c>
    </row>
    <row r="277" spans="1:37" x14ac:dyDescent="0.3">
      <c r="A277" t="s">
        <v>324</v>
      </c>
      <c r="B277" t="s">
        <v>35</v>
      </c>
      <c r="C277" t="s">
        <v>456</v>
      </c>
      <c r="D277">
        <v>42.712055999999997</v>
      </c>
      <c r="E277">
        <v>-109.243712</v>
      </c>
      <c r="F277" t="s">
        <v>37</v>
      </c>
      <c r="G277">
        <v>31</v>
      </c>
      <c r="H277">
        <v>55</v>
      </c>
      <c r="I277">
        <v>43</v>
      </c>
      <c r="J277" t="str">
        <f t="shared" si="4"/>
        <v>BSda5uncon243</v>
      </c>
      <c r="K277" t="s">
        <v>38</v>
      </c>
      <c r="L277" t="s">
        <v>458</v>
      </c>
      <c r="M277" t="s">
        <v>40</v>
      </c>
      <c r="N277">
        <v>4.505300353</v>
      </c>
      <c r="O277">
        <v>260</v>
      </c>
      <c r="P277" t="s">
        <v>37</v>
      </c>
      <c r="Q277" t="s">
        <v>37</v>
      </c>
      <c r="R277" t="s">
        <v>37</v>
      </c>
      <c r="S277" t="s">
        <v>37</v>
      </c>
      <c r="T277">
        <v>35.066666669999996</v>
      </c>
      <c r="U277" t="s">
        <v>37</v>
      </c>
      <c r="V277" t="s">
        <v>37</v>
      </c>
      <c r="W277" t="s">
        <v>37</v>
      </c>
      <c r="X277" t="s">
        <v>37</v>
      </c>
      <c r="Y277" t="s">
        <v>37</v>
      </c>
      <c r="Z277">
        <v>2839.4047850000002</v>
      </c>
      <c r="AA277">
        <v>34</v>
      </c>
      <c r="AB277" t="s">
        <v>332</v>
      </c>
      <c r="AC277">
        <v>21.597000000000001</v>
      </c>
      <c r="AD277">
        <v>2.09</v>
      </c>
      <c r="AE277">
        <v>67000700</v>
      </c>
      <c r="AF277">
        <v>3.4906726800000001E-3</v>
      </c>
      <c r="AG277">
        <v>168391.809382231</v>
      </c>
      <c r="AH277" t="s">
        <v>37</v>
      </c>
      <c r="AI277" t="s">
        <v>37</v>
      </c>
      <c r="AJ277">
        <v>10</v>
      </c>
      <c r="AK277" t="s">
        <v>37</v>
      </c>
    </row>
    <row r="278" spans="1:37" x14ac:dyDescent="0.3">
      <c r="A278" t="s">
        <v>324</v>
      </c>
      <c r="B278" t="s">
        <v>35</v>
      </c>
      <c r="C278" t="s">
        <v>456</v>
      </c>
      <c r="D278">
        <v>42.712055999999997</v>
      </c>
      <c r="E278">
        <v>-109.243712</v>
      </c>
      <c r="F278" t="s">
        <v>37</v>
      </c>
      <c r="G278">
        <v>55</v>
      </c>
      <c r="H278">
        <v>106</v>
      </c>
      <c r="I278">
        <v>80.5</v>
      </c>
      <c r="J278" t="str">
        <f t="shared" si="4"/>
        <v>BSda5uncon280.5</v>
      </c>
      <c r="K278" t="s">
        <v>38</v>
      </c>
      <c r="L278" t="s">
        <v>459</v>
      </c>
      <c r="M278" t="s">
        <v>40</v>
      </c>
      <c r="N278">
        <v>3.7244184570000001</v>
      </c>
      <c r="O278">
        <v>197</v>
      </c>
      <c r="P278" t="s">
        <v>37</v>
      </c>
      <c r="Q278" t="s">
        <v>37</v>
      </c>
      <c r="R278" t="s">
        <v>37</v>
      </c>
      <c r="S278" t="s">
        <v>37</v>
      </c>
      <c r="T278">
        <v>35.066666669999996</v>
      </c>
      <c r="U278" t="s">
        <v>37</v>
      </c>
      <c r="V278" t="s">
        <v>37</v>
      </c>
      <c r="W278" t="s">
        <v>37</v>
      </c>
      <c r="X278" t="s">
        <v>37</v>
      </c>
      <c r="Y278" t="s">
        <v>37</v>
      </c>
      <c r="Z278">
        <v>2839.4047850000002</v>
      </c>
      <c r="AA278">
        <v>34</v>
      </c>
      <c r="AB278" t="s">
        <v>332</v>
      </c>
      <c r="AC278">
        <v>21.597000000000001</v>
      </c>
      <c r="AD278">
        <v>1.65</v>
      </c>
      <c r="AE278">
        <v>67000700</v>
      </c>
      <c r="AF278">
        <v>3.4906726800000001E-3</v>
      </c>
      <c r="AG278">
        <v>168391.809382231</v>
      </c>
      <c r="AH278" t="s">
        <v>37</v>
      </c>
      <c r="AI278" t="s">
        <v>37</v>
      </c>
      <c r="AJ278">
        <v>10</v>
      </c>
      <c r="AK278" t="s">
        <v>37</v>
      </c>
    </row>
    <row r="279" spans="1:37" x14ac:dyDescent="0.3">
      <c r="A279" t="s">
        <v>324</v>
      </c>
      <c r="B279" t="s">
        <v>35</v>
      </c>
      <c r="C279" t="s">
        <v>460</v>
      </c>
      <c r="D279">
        <v>42.640419000000001</v>
      </c>
      <c r="E279">
        <v>-109.280845</v>
      </c>
      <c r="F279" t="s">
        <v>37</v>
      </c>
      <c r="G279">
        <v>0</v>
      </c>
      <c r="H279">
        <v>30</v>
      </c>
      <c r="I279">
        <v>15</v>
      </c>
      <c r="J279" t="str">
        <f t="shared" si="4"/>
        <v>BSda5uncon315</v>
      </c>
      <c r="K279" t="s">
        <v>38</v>
      </c>
      <c r="L279" t="s">
        <v>461</v>
      </c>
      <c r="M279" t="s">
        <v>120</v>
      </c>
      <c r="N279">
        <v>1.5396558419999999</v>
      </c>
      <c r="O279">
        <v>38</v>
      </c>
      <c r="P279" t="s">
        <v>37</v>
      </c>
      <c r="Q279" t="s">
        <v>37</v>
      </c>
      <c r="R279" t="s">
        <v>37</v>
      </c>
      <c r="S279" t="s">
        <v>37</v>
      </c>
      <c r="T279">
        <v>88.766666670000006</v>
      </c>
      <c r="U279" t="s">
        <v>37</v>
      </c>
      <c r="V279" t="s">
        <v>37</v>
      </c>
      <c r="W279" t="s">
        <v>37</v>
      </c>
      <c r="X279" t="s">
        <v>37</v>
      </c>
      <c r="Y279" t="s">
        <v>37</v>
      </c>
      <c r="Z279">
        <v>2682.9011230000001</v>
      </c>
      <c r="AA279">
        <v>39</v>
      </c>
      <c r="AB279" t="s">
        <v>348</v>
      </c>
      <c r="AC279">
        <v>16.201499999999999</v>
      </c>
      <c r="AD279">
        <v>0.54</v>
      </c>
      <c r="AE279">
        <v>112702000</v>
      </c>
      <c r="AF279">
        <v>2.5312678290000001E-2</v>
      </c>
      <c r="AG279">
        <v>2054008.4174205</v>
      </c>
      <c r="AH279" t="s">
        <v>37</v>
      </c>
      <c r="AI279" t="s">
        <v>37</v>
      </c>
      <c r="AJ279">
        <v>7.5</v>
      </c>
      <c r="AK279" t="s">
        <v>37</v>
      </c>
    </row>
    <row r="280" spans="1:37" x14ac:dyDescent="0.3">
      <c r="A280" t="s">
        <v>324</v>
      </c>
      <c r="B280" t="s">
        <v>35</v>
      </c>
      <c r="C280" t="s">
        <v>460</v>
      </c>
      <c r="D280">
        <v>42.640419000000001</v>
      </c>
      <c r="E280">
        <v>-109.280845</v>
      </c>
      <c r="F280" t="s">
        <v>37</v>
      </c>
      <c r="G280">
        <v>30</v>
      </c>
      <c r="H280">
        <v>60</v>
      </c>
      <c r="I280">
        <v>45</v>
      </c>
      <c r="J280" t="str">
        <f t="shared" si="4"/>
        <v>BSda5uncon345</v>
      </c>
      <c r="K280" t="s">
        <v>38</v>
      </c>
      <c r="L280" t="s">
        <v>462</v>
      </c>
      <c r="M280" t="s">
        <v>120</v>
      </c>
      <c r="N280">
        <v>1.141067233</v>
      </c>
      <c r="O280">
        <v>63</v>
      </c>
      <c r="P280" t="s">
        <v>37</v>
      </c>
      <c r="Q280" t="s">
        <v>37</v>
      </c>
      <c r="R280" t="s">
        <v>37</v>
      </c>
      <c r="S280" t="s">
        <v>37</v>
      </c>
      <c r="T280">
        <v>88.766666670000006</v>
      </c>
      <c r="U280" t="s">
        <v>37</v>
      </c>
      <c r="V280" t="s">
        <v>37</v>
      </c>
      <c r="W280" t="s">
        <v>37</v>
      </c>
      <c r="X280" t="s">
        <v>37</v>
      </c>
      <c r="Y280" t="s">
        <v>37</v>
      </c>
      <c r="Z280">
        <v>2682.9011230000001</v>
      </c>
      <c r="AA280">
        <v>39</v>
      </c>
      <c r="AB280" t="s">
        <v>348</v>
      </c>
      <c r="AC280">
        <v>16.201499999999999</v>
      </c>
      <c r="AD280">
        <v>0.31</v>
      </c>
      <c r="AE280">
        <v>112702000</v>
      </c>
      <c r="AF280">
        <v>2.5312678290000001E-2</v>
      </c>
      <c r="AG280">
        <v>2054008.4174205</v>
      </c>
      <c r="AH280" t="s">
        <v>37</v>
      </c>
      <c r="AI280" t="s">
        <v>37</v>
      </c>
      <c r="AJ280">
        <v>7.5</v>
      </c>
      <c r="AK280" t="s">
        <v>37</v>
      </c>
    </row>
    <row r="281" spans="1:37" x14ac:dyDescent="0.3">
      <c r="A281" t="s">
        <v>324</v>
      </c>
      <c r="B281" t="s">
        <v>35</v>
      </c>
      <c r="C281" t="s">
        <v>460</v>
      </c>
      <c r="D281">
        <v>42.640419000000001</v>
      </c>
      <c r="E281">
        <v>-109.280845</v>
      </c>
      <c r="F281" t="s">
        <v>37</v>
      </c>
      <c r="G281">
        <v>60</v>
      </c>
      <c r="H281">
        <v>70</v>
      </c>
      <c r="I281">
        <v>65</v>
      </c>
      <c r="J281" t="str">
        <f t="shared" si="4"/>
        <v>BSda5uncon365</v>
      </c>
      <c r="K281" t="s">
        <v>38</v>
      </c>
      <c r="L281" t="s">
        <v>463</v>
      </c>
      <c r="M281" t="s">
        <v>120</v>
      </c>
      <c r="N281">
        <v>0.76779414800000001</v>
      </c>
      <c r="O281">
        <v>53</v>
      </c>
      <c r="P281" t="s">
        <v>37</v>
      </c>
      <c r="Q281" t="s">
        <v>37</v>
      </c>
      <c r="R281" t="s">
        <v>37</v>
      </c>
      <c r="S281" t="s">
        <v>37</v>
      </c>
      <c r="T281">
        <v>88.766666670000006</v>
      </c>
      <c r="U281" t="s">
        <v>37</v>
      </c>
      <c r="V281" t="s">
        <v>37</v>
      </c>
      <c r="W281" t="s">
        <v>37</v>
      </c>
      <c r="X281" t="s">
        <v>37</v>
      </c>
      <c r="Y281" t="s">
        <v>37</v>
      </c>
      <c r="Z281">
        <v>2682.9011230000001</v>
      </c>
      <c r="AA281">
        <v>39</v>
      </c>
      <c r="AB281" t="s">
        <v>348</v>
      </c>
      <c r="AC281">
        <v>16.201499999999999</v>
      </c>
      <c r="AD281">
        <v>0.11</v>
      </c>
      <c r="AE281">
        <v>112702000</v>
      </c>
      <c r="AF281">
        <v>2.5312678290000001E-2</v>
      </c>
      <c r="AG281">
        <v>2054008.4174205</v>
      </c>
      <c r="AH281" t="s">
        <v>37</v>
      </c>
      <c r="AI281" t="s">
        <v>37</v>
      </c>
      <c r="AJ281">
        <v>7.5</v>
      </c>
      <c r="AK281" t="s">
        <v>37</v>
      </c>
    </row>
    <row r="282" spans="1:37" x14ac:dyDescent="0.3">
      <c r="A282" t="s">
        <v>324</v>
      </c>
      <c r="B282" t="s">
        <v>35</v>
      </c>
      <c r="C282" t="s">
        <v>464</v>
      </c>
      <c r="D282">
        <v>42.639190999999997</v>
      </c>
      <c r="E282">
        <v>-109.28254099999999</v>
      </c>
      <c r="F282" t="s">
        <v>37</v>
      </c>
      <c r="G282">
        <v>0</v>
      </c>
      <c r="H282">
        <v>30</v>
      </c>
      <c r="I282">
        <v>15</v>
      </c>
      <c r="J282" t="str">
        <f t="shared" si="4"/>
        <v>BSda5uncon415</v>
      </c>
      <c r="K282" t="s">
        <v>38</v>
      </c>
      <c r="L282" t="s">
        <v>465</v>
      </c>
      <c r="M282" t="s">
        <v>40</v>
      </c>
      <c r="N282">
        <v>3.1761048789999999</v>
      </c>
      <c r="O282">
        <v>174</v>
      </c>
      <c r="P282" t="s">
        <v>37</v>
      </c>
      <c r="Q282" t="s">
        <v>37</v>
      </c>
      <c r="R282" t="s">
        <v>37</v>
      </c>
      <c r="S282" t="s">
        <v>37</v>
      </c>
      <c r="T282">
        <v>147.33333329999999</v>
      </c>
      <c r="U282" t="s">
        <v>37</v>
      </c>
      <c r="V282" t="s">
        <v>37</v>
      </c>
      <c r="W282" t="s">
        <v>37</v>
      </c>
      <c r="X282" t="s">
        <v>37</v>
      </c>
      <c r="Y282" t="s">
        <v>37</v>
      </c>
      <c r="Z282">
        <v>2681.2121579999998</v>
      </c>
      <c r="AA282">
        <v>34</v>
      </c>
      <c r="AB282" t="s">
        <v>348</v>
      </c>
      <c r="AC282">
        <v>16.18</v>
      </c>
      <c r="AD282">
        <v>1.35</v>
      </c>
      <c r="AE282">
        <v>112908000</v>
      </c>
      <c r="AF282">
        <v>1.7453310200000001E-3</v>
      </c>
      <c r="AG282">
        <v>141884.52106043501</v>
      </c>
      <c r="AH282" t="s">
        <v>37</v>
      </c>
      <c r="AI282" t="s">
        <v>37</v>
      </c>
      <c r="AJ282">
        <v>10</v>
      </c>
      <c r="AK282" t="s">
        <v>37</v>
      </c>
    </row>
    <row r="283" spans="1:37" x14ac:dyDescent="0.3">
      <c r="A283" t="s">
        <v>324</v>
      </c>
      <c r="B283" t="s">
        <v>35</v>
      </c>
      <c r="C283" t="s">
        <v>464</v>
      </c>
      <c r="D283">
        <v>42.639190999999997</v>
      </c>
      <c r="E283">
        <v>-109.28254099999999</v>
      </c>
      <c r="F283" t="s">
        <v>37</v>
      </c>
      <c r="G283">
        <v>30</v>
      </c>
      <c r="H283">
        <v>60</v>
      </c>
      <c r="I283">
        <v>45</v>
      </c>
      <c r="J283" t="str">
        <f t="shared" si="4"/>
        <v>BSda5uncon445</v>
      </c>
      <c r="K283" t="s">
        <v>38</v>
      </c>
      <c r="L283" t="s">
        <v>466</v>
      </c>
      <c r="M283" t="s">
        <v>40</v>
      </c>
      <c r="N283">
        <v>3.2097100470000002</v>
      </c>
      <c r="O283">
        <v>215</v>
      </c>
      <c r="P283" t="s">
        <v>37</v>
      </c>
      <c r="Q283" t="s">
        <v>37</v>
      </c>
      <c r="R283" t="s">
        <v>37</v>
      </c>
      <c r="S283" t="s">
        <v>37</v>
      </c>
      <c r="T283">
        <v>147.33333329999999</v>
      </c>
      <c r="U283" t="s">
        <v>37</v>
      </c>
      <c r="V283" t="s">
        <v>37</v>
      </c>
      <c r="W283" t="s">
        <v>37</v>
      </c>
      <c r="X283" t="s">
        <v>37</v>
      </c>
      <c r="Y283" t="s">
        <v>37</v>
      </c>
      <c r="Z283">
        <v>2681.2121579999998</v>
      </c>
      <c r="AA283">
        <v>34</v>
      </c>
      <c r="AB283" t="s">
        <v>348</v>
      </c>
      <c r="AC283">
        <v>16.18</v>
      </c>
      <c r="AD283">
        <v>1.36</v>
      </c>
      <c r="AE283">
        <v>112908000</v>
      </c>
      <c r="AF283">
        <v>1.7453310200000001E-3</v>
      </c>
      <c r="AG283">
        <v>141884.52106043501</v>
      </c>
      <c r="AH283" t="s">
        <v>37</v>
      </c>
      <c r="AI283" t="s">
        <v>37</v>
      </c>
      <c r="AJ283">
        <v>10</v>
      </c>
      <c r="AK283" t="s">
        <v>37</v>
      </c>
    </row>
    <row r="284" spans="1:37" x14ac:dyDescent="0.3">
      <c r="A284" t="s">
        <v>324</v>
      </c>
      <c r="B284" t="s">
        <v>35</v>
      </c>
      <c r="C284" t="s">
        <v>464</v>
      </c>
      <c r="D284">
        <v>42.639190999999997</v>
      </c>
      <c r="E284">
        <v>-109.28254099999999</v>
      </c>
      <c r="F284" t="s">
        <v>37</v>
      </c>
      <c r="G284">
        <v>60</v>
      </c>
      <c r="H284">
        <v>87</v>
      </c>
      <c r="I284">
        <v>73.5</v>
      </c>
      <c r="J284" t="str">
        <f t="shared" si="4"/>
        <v>BSda5uncon473.5</v>
      </c>
      <c r="K284" t="s">
        <v>38</v>
      </c>
      <c r="L284" t="s">
        <v>467</v>
      </c>
      <c r="M284" t="s">
        <v>40</v>
      </c>
      <c r="N284">
        <v>1.699330191</v>
      </c>
      <c r="O284">
        <v>148</v>
      </c>
      <c r="P284" t="s">
        <v>37</v>
      </c>
      <c r="Q284" t="s">
        <v>37</v>
      </c>
      <c r="R284" t="s">
        <v>37</v>
      </c>
      <c r="S284" t="s">
        <v>37</v>
      </c>
      <c r="T284">
        <v>147.33333329999999</v>
      </c>
      <c r="U284" t="s">
        <v>37</v>
      </c>
      <c r="V284" t="s">
        <v>37</v>
      </c>
      <c r="W284" t="s">
        <v>37</v>
      </c>
      <c r="X284" t="s">
        <v>37</v>
      </c>
      <c r="Y284" t="s">
        <v>37</v>
      </c>
      <c r="Z284">
        <v>2681.2121579999998</v>
      </c>
      <c r="AA284">
        <v>34</v>
      </c>
      <c r="AB284" t="s">
        <v>348</v>
      </c>
      <c r="AC284">
        <v>16.18</v>
      </c>
      <c r="AD284">
        <v>0.52</v>
      </c>
      <c r="AE284">
        <v>112908000</v>
      </c>
      <c r="AF284">
        <v>1.7453310200000001E-3</v>
      </c>
      <c r="AG284">
        <v>141884.52106043501</v>
      </c>
      <c r="AH284" t="s">
        <v>37</v>
      </c>
      <c r="AI284" t="s">
        <v>37</v>
      </c>
      <c r="AJ284">
        <v>10</v>
      </c>
      <c r="AK284" t="s">
        <v>37</v>
      </c>
    </row>
    <row r="285" spans="1:37" x14ac:dyDescent="0.3">
      <c r="A285" t="s">
        <v>324</v>
      </c>
      <c r="B285" t="s">
        <v>35</v>
      </c>
      <c r="C285" t="s">
        <v>464</v>
      </c>
      <c r="D285">
        <v>42.639190999999997</v>
      </c>
      <c r="E285">
        <v>-109.28254099999999</v>
      </c>
      <c r="F285" t="s">
        <v>37</v>
      </c>
      <c r="G285">
        <v>87</v>
      </c>
      <c r="H285">
        <v>115</v>
      </c>
      <c r="I285">
        <v>101</v>
      </c>
      <c r="J285" t="str">
        <f t="shared" si="4"/>
        <v>BSda5uncon4101</v>
      </c>
      <c r="K285" t="s">
        <v>38</v>
      </c>
      <c r="L285" t="s">
        <v>468</v>
      </c>
      <c r="M285" t="s">
        <v>120</v>
      </c>
      <c r="N285">
        <v>1.5826027549999999</v>
      </c>
      <c r="O285">
        <v>150</v>
      </c>
      <c r="P285" t="s">
        <v>37</v>
      </c>
      <c r="Q285" t="s">
        <v>37</v>
      </c>
      <c r="R285" t="s">
        <v>37</v>
      </c>
      <c r="S285" t="s">
        <v>37</v>
      </c>
      <c r="T285">
        <v>147.33333329999999</v>
      </c>
      <c r="U285" t="s">
        <v>37</v>
      </c>
      <c r="V285" t="s">
        <v>37</v>
      </c>
      <c r="W285" t="s">
        <v>37</v>
      </c>
      <c r="X285" t="s">
        <v>37</v>
      </c>
      <c r="Y285" t="s">
        <v>37</v>
      </c>
      <c r="Z285">
        <v>2681.2121579999998</v>
      </c>
      <c r="AA285">
        <v>34</v>
      </c>
      <c r="AB285" t="s">
        <v>348</v>
      </c>
      <c r="AC285">
        <v>16.18</v>
      </c>
      <c r="AD285">
        <v>0.56000000000000005</v>
      </c>
      <c r="AE285">
        <v>112908000</v>
      </c>
      <c r="AF285">
        <v>1.7453310200000001E-3</v>
      </c>
      <c r="AG285">
        <v>141884.52106043501</v>
      </c>
      <c r="AH285" t="s">
        <v>37</v>
      </c>
      <c r="AI285" t="s">
        <v>37</v>
      </c>
      <c r="AJ285">
        <v>7.5</v>
      </c>
      <c r="AK285" t="s">
        <v>37</v>
      </c>
    </row>
    <row r="286" spans="1:37" x14ac:dyDescent="0.3">
      <c r="A286" t="s">
        <v>324</v>
      </c>
      <c r="B286" t="s">
        <v>35</v>
      </c>
      <c r="C286" t="s">
        <v>469</v>
      </c>
      <c r="D286">
        <v>42.701979000000001</v>
      </c>
      <c r="E286">
        <v>-109.253764</v>
      </c>
      <c r="F286" t="s">
        <v>37</v>
      </c>
      <c r="G286">
        <v>0</v>
      </c>
      <c r="H286">
        <v>30</v>
      </c>
      <c r="I286">
        <v>15</v>
      </c>
      <c r="J286" t="str">
        <f t="shared" si="4"/>
        <v>BSda5uncon515</v>
      </c>
      <c r="K286" t="s">
        <v>38</v>
      </c>
      <c r="L286" t="s">
        <v>470</v>
      </c>
      <c r="M286" t="s">
        <v>40</v>
      </c>
      <c r="N286">
        <v>3.4390703519999999</v>
      </c>
      <c r="O286">
        <v>193</v>
      </c>
      <c r="P286" t="s">
        <v>37</v>
      </c>
      <c r="Q286" t="s">
        <v>37</v>
      </c>
      <c r="R286" t="s">
        <v>37</v>
      </c>
      <c r="S286" t="s">
        <v>37</v>
      </c>
      <c r="T286">
        <v>77.666666669999998</v>
      </c>
      <c r="U286" t="s">
        <v>37</v>
      </c>
      <c r="V286" t="s">
        <v>37</v>
      </c>
      <c r="W286" t="s">
        <v>37</v>
      </c>
      <c r="X286" t="s">
        <v>37</v>
      </c>
      <c r="Y286" t="s">
        <v>37</v>
      </c>
      <c r="Z286">
        <v>2814.5834960000002</v>
      </c>
      <c r="AA286">
        <v>26</v>
      </c>
      <c r="AB286" t="s">
        <v>471</v>
      </c>
      <c r="AC286">
        <v>21.04</v>
      </c>
      <c r="AD286">
        <v>1.49</v>
      </c>
      <c r="AE286">
        <v>70310100</v>
      </c>
      <c r="AF286">
        <v>8.7268677900000004E-3</v>
      </c>
      <c r="AG286">
        <v>441782.60184120899</v>
      </c>
      <c r="AH286" t="s">
        <v>37</v>
      </c>
      <c r="AI286" t="s">
        <v>37</v>
      </c>
      <c r="AJ286">
        <v>10</v>
      </c>
      <c r="AK286" t="s">
        <v>37</v>
      </c>
    </row>
    <row r="287" spans="1:37" x14ac:dyDescent="0.3">
      <c r="A287" t="s">
        <v>324</v>
      </c>
      <c r="B287" t="s">
        <v>35</v>
      </c>
      <c r="C287" t="s">
        <v>469</v>
      </c>
      <c r="D287">
        <v>42.701979000000001</v>
      </c>
      <c r="E287">
        <v>-109.253764</v>
      </c>
      <c r="F287" t="s">
        <v>37</v>
      </c>
      <c r="G287">
        <v>30</v>
      </c>
      <c r="H287">
        <v>47</v>
      </c>
      <c r="I287">
        <v>38.5</v>
      </c>
      <c r="J287" t="str">
        <f t="shared" si="4"/>
        <v>BSda5uncon538.5</v>
      </c>
      <c r="K287" t="s">
        <v>38</v>
      </c>
      <c r="L287" t="s">
        <v>472</v>
      </c>
      <c r="M287" t="s">
        <v>120</v>
      </c>
      <c r="N287">
        <v>2.3901223379999998</v>
      </c>
      <c r="O287">
        <v>159</v>
      </c>
      <c r="P287" t="s">
        <v>37</v>
      </c>
      <c r="Q287" t="s">
        <v>37</v>
      </c>
      <c r="R287" t="s">
        <v>37</v>
      </c>
      <c r="S287" t="s">
        <v>37</v>
      </c>
      <c r="T287">
        <v>77.666666669999998</v>
      </c>
      <c r="U287" t="s">
        <v>37</v>
      </c>
      <c r="V287" t="s">
        <v>37</v>
      </c>
      <c r="W287" t="s">
        <v>37</v>
      </c>
      <c r="X287" t="s">
        <v>37</v>
      </c>
      <c r="Y287" t="s">
        <v>37</v>
      </c>
      <c r="Z287">
        <v>2814.5834960000002</v>
      </c>
      <c r="AA287">
        <v>26</v>
      </c>
      <c r="AB287" t="s">
        <v>471</v>
      </c>
      <c r="AC287">
        <v>21.04</v>
      </c>
      <c r="AD287">
        <v>1.01</v>
      </c>
      <c r="AE287">
        <v>70310100</v>
      </c>
      <c r="AF287">
        <v>8.7268677900000004E-3</v>
      </c>
      <c r="AG287">
        <v>441782.60184120899</v>
      </c>
      <c r="AH287" t="s">
        <v>37</v>
      </c>
      <c r="AI287" t="s">
        <v>37</v>
      </c>
      <c r="AJ287">
        <v>7.5</v>
      </c>
      <c r="AK287" t="s">
        <v>37</v>
      </c>
    </row>
    <row r="288" spans="1:37" x14ac:dyDescent="0.3">
      <c r="A288" t="s">
        <v>324</v>
      </c>
      <c r="B288" t="s">
        <v>62</v>
      </c>
      <c r="C288" t="s">
        <v>473</v>
      </c>
      <c r="D288">
        <v>42.600143000000003</v>
      </c>
      <c r="E288">
        <v>-109.283315</v>
      </c>
      <c r="F288" t="s">
        <v>37</v>
      </c>
      <c r="G288">
        <v>0</v>
      </c>
      <c r="H288">
        <v>29</v>
      </c>
      <c r="I288">
        <v>14.5</v>
      </c>
      <c r="J288" t="str">
        <f t="shared" si="4"/>
        <v>BSselcon114.5</v>
      </c>
      <c r="K288" t="s">
        <v>38</v>
      </c>
      <c r="L288" t="s">
        <v>474</v>
      </c>
      <c r="M288" t="s">
        <v>40</v>
      </c>
      <c r="N288">
        <v>1.813409687</v>
      </c>
      <c r="O288">
        <v>168</v>
      </c>
      <c r="P288" t="s">
        <v>37</v>
      </c>
      <c r="Q288" t="s">
        <v>37</v>
      </c>
      <c r="R288" t="s">
        <v>37</v>
      </c>
      <c r="S288" t="s">
        <v>37</v>
      </c>
      <c r="T288">
        <v>25.966666669999999</v>
      </c>
      <c r="U288" t="s">
        <v>37</v>
      </c>
      <c r="V288" t="s">
        <v>37</v>
      </c>
      <c r="W288" t="s">
        <v>37</v>
      </c>
      <c r="X288" t="s">
        <v>37</v>
      </c>
      <c r="Y288" t="s">
        <v>37</v>
      </c>
      <c r="Z288">
        <v>2534.0959469999998</v>
      </c>
      <c r="AA288">
        <v>31</v>
      </c>
      <c r="AB288" t="s">
        <v>348</v>
      </c>
      <c r="AC288">
        <v>14.549314499999999</v>
      </c>
      <c r="AD288">
        <v>0.57999999999999996</v>
      </c>
      <c r="AE288">
        <v>135883600</v>
      </c>
      <c r="AF288">
        <v>2.79325292E-2</v>
      </c>
      <c r="AG288">
        <v>2732812.2898568101</v>
      </c>
      <c r="AH288" t="s">
        <v>37</v>
      </c>
      <c r="AI288" t="s">
        <v>37</v>
      </c>
      <c r="AJ288">
        <v>10</v>
      </c>
      <c r="AK288" t="s">
        <v>37</v>
      </c>
    </row>
    <row r="289" spans="1:37" x14ac:dyDescent="0.3">
      <c r="A289" t="s">
        <v>324</v>
      </c>
      <c r="B289" t="s">
        <v>62</v>
      </c>
      <c r="C289" t="s">
        <v>473</v>
      </c>
      <c r="D289">
        <v>42.600143000000003</v>
      </c>
      <c r="E289">
        <v>-109.283315</v>
      </c>
      <c r="F289" t="s">
        <v>37</v>
      </c>
      <c r="G289">
        <v>29</v>
      </c>
      <c r="H289">
        <v>62</v>
      </c>
      <c r="I289">
        <v>45.5</v>
      </c>
      <c r="J289" t="str">
        <f t="shared" si="4"/>
        <v>BSselcon145.5</v>
      </c>
      <c r="K289" t="s">
        <v>38</v>
      </c>
      <c r="L289" t="s">
        <v>475</v>
      </c>
      <c r="M289" t="s">
        <v>120</v>
      </c>
      <c r="N289">
        <v>1.1805265359999999</v>
      </c>
      <c r="O289">
        <v>169</v>
      </c>
      <c r="P289" t="s">
        <v>37</v>
      </c>
      <c r="Q289" t="s">
        <v>37</v>
      </c>
      <c r="R289" t="s">
        <v>37</v>
      </c>
      <c r="S289" t="s">
        <v>37</v>
      </c>
      <c r="T289">
        <v>25.966666669999999</v>
      </c>
      <c r="U289" t="s">
        <v>37</v>
      </c>
      <c r="V289" t="s">
        <v>37</v>
      </c>
      <c r="W289" t="s">
        <v>37</v>
      </c>
      <c r="X289" t="s">
        <v>37</v>
      </c>
      <c r="Y289" t="s">
        <v>37</v>
      </c>
      <c r="Z289">
        <v>2534.0959469999998</v>
      </c>
      <c r="AA289">
        <v>31</v>
      </c>
      <c r="AB289" t="s">
        <v>348</v>
      </c>
      <c r="AC289">
        <v>14.549314499999999</v>
      </c>
      <c r="AD289">
        <v>0.34</v>
      </c>
      <c r="AE289">
        <v>135883600</v>
      </c>
      <c r="AF289">
        <v>2.79325292E-2</v>
      </c>
      <c r="AG289">
        <v>2732812.2898568101</v>
      </c>
      <c r="AH289" t="s">
        <v>37</v>
      </c>
      <c r="AI289" t="s">
        <v>37</v>
      </c>
      <c r="AJ289">
        <v>7.5</v>
      </c>
      <c r="AK289" t="s">
        <v>37</v>
      </c>
    </row>
    <row r="290" spans="1:37" x14ac:dyDescent="0.3">
      <c r="A290" t="s">
        <v>324</v>
      </c>
      <c r="B290" t="s">
        <v>62</v>
      </c>
      <c r="C290" t="s">
        <v>476</v>
      </c>
      <c r="D290">
        <v>42.740636000000002</v>
      </c>
      <c r="E290">
        <v>-109.166816</v>
      </c>
      <c r="F290" t="s">
        <v>37</v>
      </c>
      <c r="G290">
        <v>0</v>
      </c>
      <c r="H290">
        <v>10</v>
      </c>
      <c r="I290">
        <v>5</v>
      </c>
      <c r="J290" t="str">
        <f t="shared" si="4"/>
        <v>BSselcon25</v>
      </c>
      <c r="K290" t="s">
        <v>38</v>
      </c>
      <c r="L290" t="s">
        <v>477</v>
      </c>
      <c r="M290" t="s">
        <v>70</v>
      </c>
      <c r="N290">
        <v>9.4678094480000006</v>
      </c>
      <c r="O290">
        <v>68</v>
      </c>
      <c r="P290" t="s">
        <v>37</v>
      </c>
      <c r="Q290" t="s">
        <v>37</v>
      </c>
      <c r="R290" t="s">
        <v>37</v>
      </c>
      <c r="S290" t="s">
        <v>37</v>
      </c>
      <c r="T290">
        <v>2.3666666670000001</v>
      </c>
      <c r="U290" t="s">
        <v>37</v>
      </c>
      <c r="V290" t="s">
        <v>37</v>
      </c>
      <c r="W290" t="s">
        <v>37</v>
      </c>
      <c r="X290" t="s">
        <v>37</v>
      </c>
      <c r="Y290" t="s">
        <v>37</v>
      </c>
      <c r="Z290">
        <v>3159.0356449999999</v>
      </c>
      <c r="AA290">
        <v>36</v>
      </c>
      <c r="AB290" t="s">
        <v>338</v>
      </c>
      <c r="AC290">
        <v>34.042869570000001</v>
      </c>
      <c r="AD290">
        <v>4.5599999999999996</v>
      </c>
      <c r="AE290">
        <v>230700</v>
      </c>
      <c r="AF290">
        <v>0.27732454410000001</v>
      </c>
      <c r="AG290">
        <v>46064.716073186399</v>
      </c>
      <c r="AH290" t="s">
        <v>37</v>
      </c>
      <c r="AI290" t="s">
        <v>37</v>
      </c>
      <c r="AJ290">
        <v>17</v>
      </c>
      <c r="AK290" t="s">
        <v>37</v>
      </c>
    </row>
    <row r="291" spans="1:37" x14ac:dyDescent="0.3">
      <c r="A291" t="s">
        <v>324</v>
      </c>
      <c r="B291" t="s">
        <v>35</v>
      </c>
      <c r="C291" t="s">
        <v>478</v>
      </c>
      <c r="D291">
        <v>42.578294999999997</v>
      </c>
      <c r="E291">
        <v>-109.283227</v>
      </c>
      <c r="F291" t="s">
        <v>37</v>
      </c>
      <c r="G291">
        <v>0</v>
      </c>
      <c r="H291">
        <v>30</v>
      </c>
      <c r="I291">
        <v>15</v>
      </c>
      <c r="J291" t="str">
        <f t="shared" si="4"/>
        <v>BSseluncon115</v>
      </c>
      <c r="K291" t="s">
        <v>38</v>
      </c>
      <c r="L291" t="s">
        <v>479</v>
      </c>
      <c r="M291" t="s">
        <v>48</v>
      </c>
      <c r="N291">
        <v>4.1614439709999997</v>
      </c>
      <c r="O291">
        <v>187</v>
      </c>
      <c r="P291" t="s">
        <v>37</v>
      </c>
      <c r="Q291" t="s">
        <v>37</v>
      </c>
      <c r="R291" t="s">
        <v>37</v>
      </c>
      <c r="S291" t="s">
        <v>37</v>
      </c>
      <c r="T291">
        <v>98.333333330000002</v>
      </c>
      <c r="U291" t="s">
        <v>37</v>
      </c>
      <c r="V291" t="s">
        <v>37</v>
      </c>
      <c r="W291" t="s">
        <v>37</v>
      </c>
      <c r="X291" t="s">
        <v>37</v>
      </c>
      <c r="Y291" t="s">
        <v>37</v>
      </c>
      <c r="Z291">
        <v>2397.563721</v>
      </c>
      <c r="AA291">
        <v>39</v>
      </c>
      <c r="AB291" t="s">
        <v>348</v>
      </c>
      <c r="AC291">
        <v>14.24</v>
      </c>
      <c r="AD291">
        <v>1.1399999999999999</v>
      </c>
      <c r="AE291">
        <v>145870400</v>
      </c>
      <c r="AF291">
        <v>8.7268677900000004E-3</v>
      </c>
      <c r="AG291">
        <v>916554.02059758001</v>
      </c>
      <c r="AH291" t="s">
        <v>37</v>
      </c>
      <c r="AI291" t="s">
        <v>37</v>
      </c>
      <c r="AJ291">
        <v>27.5</v>
      </c>
      <c r="AK291" t="s">
        <v>37</v>
      </c>
    </row>
    <row r="292" spans="1:37" x14ac:dyDescent="0.3">
      <c r="A292" t="s">
        <v>324</v>
      </c>
      <c r="B292" t="s">
        <v>35</v>
      </c>
      <c r="C292" t="s">
        <v>478</v>
      </c>
      <c r="D292">
        <v>42.578294999999997</v>
      </c>
      <c r="E292">
        <v>-109.283227</v>
      </c>
      <c r="F292" t="s">
        <v>37</v>
      </c>
      <c r="G292">
        <v>30</v>
      </c>
      <c r="H292">
        <v>49</v>
      </c>
      <c r="I292">
        <v>39.5</v>
      </c>
      <c r="J292" t="str">
        <f t="shared" si="4"/>
        <v>BSseluncon139.5</v>
      </c>
      <c r="K292" t="s">
        <v>38</v>
      </c>
      <c r="L292" t="s">
        <v>480</v>
      </c>
      <c r="M292" t="s">
        <v>73</v>
      </c>
      <c r="N292">
        <v>2.132878319</v>
      </c>
      <c r="O292">
        <v>147</v>
      </c>
      <c r="P292" t="s">
        <v>37</v>
      </c>
      <c r="Q292" t="s">
        <v>37</v>
      </c>
      <c r="R292" t="s">
        <v>37</v>
      </c>
      <c r="S292" t="s">
        <v>37</v>
      </c>
      <c r="T292">
        <v>98.333333330000002</v>
      </c>
      <c r="U292" t="s">
        <v>37</v>
      </c>
      <c r="V292" t="s">
        <v>37</v>
      </c>
      <c r="W292" t="s">
        <v>37</v>
      </c>
      <c r="X292" t="s">
        <v>37</v>
      </c>
      <c r="Y292" t="s">
        <v>37</v>
      </c>
      <c r="Z292">
        <v>2397.563721</v>
      </c>
      <c r="AA292">
        <v>39</v>
      </c>
      <c r="AB292" t="s">
        <v>348</v>
      </c>
      <c r="AC292">
        <v>14.24</v>
      </c>
      <c r="AD292">
        <v>0</v>
      </c>
      <c r="AE292">
        <v>145870400</v>
      </c>
      <c r="AF292">
        <v>8.7268677900000004E-3</v>
      </c>
      <c r="AG292">
        <v>916554.02059758001</v>
      </c>
      <c r="AH292" t="s">
        <v>37</v>
      </c>
      <c r="AI292" t="s">
        <v>37</v>
      </c>
      <c r="AJ292">
        <v>33.5</v>
      </c>
      <c r="AK292" t="s">
        <v>37</v>
      </c>
    </row>
    <row r="293" spans="1:37" x14ac:dyDescent="0.3">
      <c r="A293" t="s">
        <v>324</v>
      </c>
      <c r="B293" t="s">
        <v>35</v>
      </c>
      <c r="C293" t="s">
        <v>481</v>
      </c>
      <c r="D293">
        <v>42.738922000000002</v>
      </c>
      <c r="E293">
        <v>-109.199217</v>
      </c>
      <c r="F293" t="s">
        <v>37</v>
      </c>
      <c r="G293">
        <v>0</v>
      </c>
      <c r="H293">
        <v>30</v>
      </c>
      <c r="I293">
        <v>15</v>
      </c>
      <c r="J293" t="str">
        <f t="shared" si="4"/>
        <v>BSseluncon215</v>
      </c>
      <c r="K293" t="s">
        <v>38</v>
      </c>
      <c r="L293" t="s">
        <v>482</v>
      </c>
      <c r="M293" t="s">
        <v>40</v>
      </c>
      <c r="N293">
        <v>8.1940874039999994</v>
      </c>
      <c r="O293">
        <v>292</v>
      </c>
      <c r="P293" t="s">
        <v>37</v>
      </c>
      <c r="Q293" t="s">
        <v>37</v>
      </c>
      <c r="R293" t="s">
        <v>37</v>
      </c>
      <c r="S293" t="s">
        <v>37</v>
      </c>
      <c r="T293">
        <v>136.56666670000001</v>
      </c>
      <c r="U293" t="s">
        <v>37</v>
      </c>
      <c r="V293" t="s">
        <v>37</v>
      </c>
      <c r="W293" t="s">
        <v>37</v>
      </c>
      <c r="X293" t="s">
        <v>37</v>
      </c>
      <c r="Y293" t="s">
        <v>37</v>
      </c>
      <c r="Z293">
        <v>2959.7958979999999</v>
      </c>
      <c r="AA293">
        <v>23</v>
      </c>
      <c r="AB293" t="s">
        <v>338</v>
      </c>
      <c r="AC293">
        <v>24.34</v>
      </c>
      <c r="AD293">
        <v>4.1500000000000004</v>
      </c>
      <c r="AE293">
        <v>13677600</v>
      </c>
      <c r="AF293">
        <v>1.396354145E-2</v>
      </c>
      <c r="AG293">
        <v>137511.168866294</v>
      </c>
      <c r="AH293" t="s">
        <v>37</v>
      </c>
      <c r="AI293" t="s">
        <v>37</v>
      </c>
      <c r="AJ293">
        <v>10</v>
      </c>
      <c r="AK293" t="s">
        <v>37</v>
      </c>
    </row>
    <row r="294" spans="1:37" x14ac:dyDescent="0.3">
      <c r="A294" t="s">
        <v>324</v>
      </c>
      <c r="B294" t="s">
        <v>35</v>
      </c>
      <c r="C294" t="s">
        <v>481</v>
      </c>
      <c r="D294">
        <v>42.738922000000002</v>
      </c>
      <c r="E294">
        <v>-109.199217</v>
      </c>
      <c r="F294" t="s">
        <v>37</v>
      </c>
      <c r="G294">
        <v>30</v>
      </c>
      <c r="H294">
        <v>48</v>
      </c>
      <c r="I294">
        <v>39</v>
      </c>
      <c r="J294" t="str">
        <f t="shared" si="4"/>
        <v>BSseluncon239</v>
      </c>
      <c r="K294" t="s">
        <v>38</v>
      </c>
      <c r="L294" t="s">
        <v>483</v>
      </c>
      <c r="M294" t="s">
        <v>40</v>
      </c>
      <c r="N294">
        <v>7.6196678609999999</v>
      </c>
      <c r="O294">
        <v>5</v>
      </c>
      <c r="P294" t="s">
        <v>37</v>
      </c>
      <c r="Q294" t="s">
        <v>37</v>
      </c>
      <c r="R294" t="s">
        <v>37</v>
      </c>
      <c r="S294" t="s">
        <v>37</v>
      </c>
      <c r="T294">
        <v>136.56666670000001</v>
      </c>
      <c r="U294" t="s">
        <v>37</v>
      </c>
      <c r="V294" t="s">
        <v>37</v>
      </c>
      <c r="W294" t="s">
        <v>37</v>
      </c>
      <c r="X294" t="s">
        <v>37</v>
      </c>
      <c r="Y294" t="s">
        <v>37</v>
      </c>
      <c r="Z294">
        <v>2959.7958979999999</v>
      </c>
      <c r="AA294">
        <v>23</v>
      </c>
      <c r="AB294" t="s">
        <v>338</v>
      </c>
      <c r="AC294">
        <v>24.34</v>
      </c>
      <c r="AD294">
        <v>3.83</v>
      </c>
      <c r="AE294">
        <v>13677600</v>
      </c>
      <c r="AF294">
        <v>1.396354145E-2</v>
      </c>
      <c r="AG294">
        <v>137511.168866294</v>
      </c>
      <c r="AH294" t="s">
        <v>37</v>
      </c>
      <c r="AI294" t="s">
        <v>37</v>
      </c>
      <c r="AJ294">
        <v>10</v>
      </c>
      <c r="AK294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7"/>
  <sheetViews>
    <sheetView tabSelected="1" topLeftCell="A16" workbookViewId="0">
      <selection activeCell="I37" sqref="I37"/>
    </sheetView>
  </sheetViews>
  <sheetFormatPr defaultRowHeight="14.4" x14ac:dyDescent="0.3"/>
  <cols>
    <col min="1" max="1" width="32" bestFit="1" customWidth="1"/>
    <col min="2" max="2" width="15.6640625" bestFit="1" customWidth="1"/>
  </cols>
  <sheetData>
    <row r="1" spans="1:3" x14ac:dyDescent="0.3">
      <c r="A1" s="1" t="s">
        <v>530</v>
      </c>
      <c r="B1" s="1" t="s">
        <v>529</v>
      </c>
      <c r="C1" s="1" t="s">
        <v>528</v>
      </c>
    </row>
    <row r="2" spans="1:3" x14ac:dyDescent="0.3">
      <c r="A2" t="s">
        <v>0</v>
      </c>
      <c r="C2" t="s">
        <v>527</v>
      </c>
    </row>
    <row r="3" spans="1:3" x14ac:dyDescent="0.3">
      <c r="A3" t="s">
        <v>1</v>
      </c>
      <c r="C3" t="s">
        <v>526</v>
      </c>
    </row>
    <row r="4" spans="1:3" x14ac:dyDescent="0.3">
      <c r="A4" t="s">
        <v>2</v>
      </c>
      <c r="C4" t="s">
        <v>525</v>
      </c>
    </row>
    <row r="5" spans="1:3" x14ac:dyDescent="0.3">
      <c r="A5" t="s">
        <v>3</v>
      </c>
      <c r="B5" t="s">
        <v>523</v>
      </c>
      <c r="C5" t="s">
        <v>524</v>
      </c>
    </row>
    <row r="6" spans="1:3" x14ac:dyDescent="0.3">
      <c r="A6" t="s">
        <v>4</v>
      </c>
      <c r="B6" t="s">
        <v>523</v>
      </c>
      <c r="C6" t="s">
        <v>522</v>
      </c>
    </row>
    <row r="7" spans="1:3" x14ac:dyDescent="0.3">
      <c r="A7" t="s">
        <v>5</v>
      </c>
      <c r="C7" t="s">
        <v>521</v>
      </c>
    </row>
    <row r="8" spans="1:3" x14ac:dyDescent="0.3">
      <c r="A8" t="s">
        <v>6</v>
      </c>
      <c r="B8" t="s">
        <v>518</v>
      </c>
      <c r="C8" t="s">
        <v>520</v>
      </c>
    </row>
    <row r="9" spans="1:3" x14ac:dyDescent="0.3">
      <c r="A9" t="s">
        <v>7</v>
      </c>
      <c r="B9" t="s">
        <v>518</v>
      </c>
      <c r="C9" t="s">
        <v>519</v>
      </c>
    </row>
    <row r="10" spans="1:3" x14ac:dyDescent="0.3">
      <c r="A10" t="s">
        <v>8</v>
      </c>
      <c r="B10" t="s">
        <v>518</v>
      </c>
      <c r="C10" t="s">
        <v>517</v>
      </c>
    </row>
    <row r="11" spans="1:3" x14ac:dyDescent="0.3">
      <c r="A11" t="s">
        <v>9</v>
      </c>
      <c r="C11" t="s">
        <v>516</v>
      </c>
    </row>
    <row r="12" spans="1:3" x14ac:dyDescent="0.3">
      <c r="A12" t="s">
        <v>10</v>
      </c>
      <c r="C12" t="s">
        <v>515</v>
      </c>
    </row>
    <row r="13" spans="1:3" x14ac:dyDescent="0.3">
      <c r="A13" t="s">
        <v>11</v>
      </c>
      <c r="C13" t="s">
        <v>514</v>
      </c>
    </row>
    <row r="14" spans="1:3" x14ac:dyDescent="0.3">
      <c r="A14" t="s">
        <v>12</v>
      </c>
      <c r="B14" t="s">
        <v>487</v>
      </c>
      <c r="C14" t="s">
        <v>513</v>
      </c>
    </row>
    <row r="15" spans="1:3" x14ac:dyDescent="0.3">
      <c r="A15" t="s">
        <v>13</v>
      </c>
      <c r="B15" t="s">
        <v>487</v>
      </c>
      <c r="C15" t="s">
        <v>512</v>
      </c>
    </row>
    <row r="16" spans="1:3" x14ac:dyDescent="0.3">
      <c r="A16" t="s">
        <v>14</v>
      </c>
      <c r="C16" t="s">
        <v>511</v>
      </c>
    </row>
    <row r="17" spans="1:3" x14ac:dyDescent="0.3">
      <c r="A17" t="s">
        <v>15</v>
      </c>
      <c r="C17" t="s">
        <v>510</v>
      </c>
    </row>
    <row r="18" spans="1:3" x14ac:dyDescent="0.3">
      <c r="A18" t="s">
        <v>16</v>
      </c>
      <c r="C18" t="s">
        <v>509</v>
      </c>
    </row>
    <row r="19" spans="1:3" x14ac:dyDescent="0.3">
      <c r="A19" t="s">
        <v>17</v>
      </c>
      <c r="C19" t="s">
        <v>508</v>
      </c>
    </row>
    <row r="20" spans="1:3" x14ac:dyDescent="0.3">
      <c r="A20" t="s">
        <v>18</v>
      </c>
      <c r="B20" t="s">
        <v>43</v>
      </c>
      <c r="C20" t="s">
        <v>507</v>
      </c>
    </row>
    <row r="21" spans="1:3" x14ac:dyDescent="0.3">
      <c r="A21" t="s">
        <v>484</v>
      </c>
      <c r="B21" t="s">
        <v>43</v>
      </c>
      <c r="C21" t="s">
        <v>506</v>
      </c>
    </row>
    <row r="22" spans="1:3" x14ac:dyDescent="0.3">
      <c r="A22" t="s">
        <v>19</v>
      </c>
      <c r="B22" t="s">
        <v>43</v>
      </c>
      <c r="C22" t="s">
        <v>505</v>
      </c>
    </row>
    <row r="23" spans="1:3" x14ac:dyDescent="0.3">
      <c r="A23" t="s">
        <v>20</v>
      </c>
      <c r="C23" t="s">
        <v>504</v>
      </c>
    </row>
    <row r="24" spans="1:3" x14ac:dyDescent="0.3">
      <c r="A24" t="s">
        <v>21</v>
      </c>
      <c r="C24" t="s">
        <v>503</v>
      </c>
    </row>
    <row r="25" spans="1:3" x14ac:dyDescent="0.3">
      <c r="A25" t="s">
        <v>22</v>
      </c>
      <c r="C25" t="s">
        <v>502</v>
      </c>
    </row>
    <row r="26" spans="1:3" x14ac:dyDescent="0.3">
      <c r="A26" t="s">
        <v>23</v>
      </c>
      <c r="B26" t="s">
        <v>43</v>
      </c>
      <c r="C26" t="s">
        <v>501</v>
      </c>
    </row>
    <row r="27" spans="1:3" x14ac:dyDescent="0.3">
      <c r="A27" t="s">
        <v>24</v>
      </c>
      <c r="B27" t="s">
        <v>487</v>
      </c>
      <c r="C27" t="s">
        <v>500</v>
      </c>
    </row>
    <row r="28" spans="1:3" x14ac:dyDescent="0.3">
      <c r="A28" t="s">
        <v>25</v>
      </c>
      <c r="C28" t="s">
        <v>499</v>
      </c>
    </row>
    <row r="29" spans="1:3" x14ac:dyDescent="0.3">
      <c r="A29" t="s">
        <v>26</v>
      </c>
      <c r="B29" t="s">
        <v>498</v>
      </c>
      <c r="C29" t="s">
        <v>497</v>
      </c>
    </row>
    <row r="30" spans="1:3" x14ac:dyDescent="0.3">
      <c r="A30" t="s">
        <v>27</v>
      </c>
      <c r="B30" t="s">
        <v>487</v>
      </c>
      <c r="C30" t="s">
        <v>496</v>
      </c>
    </row>
    <row r="31" spans="1:3" ht="16.2" x14ac:dyDescent="0.3">
      <c r="A31" t="s">
        <v>28</v>
      </c>
      <c r="B31" t="s">
        <v>495</v>
      </c>
      <c r="C31" t="s">
        <v>494</v>
      </c>
    </row>
    <row r="32" spans="1:3" x14ac:dyDescent="0.3">
      <c r="A32" t="s">
        <v>29</v>
      </c>
      <c r="B32" t="s">
        <v>493</v>
      </c>
      <c r="C32" t="s">
        <v>492</v>
      </c>
    </row>
    <row r="33" spans="1:3" ht="16.2" x14ac:dyDescent="0.3">
      <c r="A33" t="s">
        <v>30</v>
      </c>
      <c r="B33" t="s">
        <v>491</v>
      </c>
      <c r="C33" t="s">
        <v>490</v>
      </c>
    </row>
    <row r="34" spans="1:3" x14ac:dyDescent="0.3">
      <c r="A34" t="s">
        <v>31</v>
      </c>
      <c r="C34" t="s">
        <v>489</v>
      </c>
    </row>
    <row r="35" spans="1:3" x14ac:dyDescent="0.3">
      <c r="A35" t="s">
        <v>485</v>
      </c>
      <c r="C35" t="s">
        <v>488</v>
      </c>
    </row>
    <row r="36" spans="1:3" x14ac:dyDescent="0.3">
      <c r="A36" t="s">
        <v>33</v>
      </c>
      <c r="B36" t="s">
        <v>487</v>
      </c>
      <c r="C36" t="s">
        <v>486</v>
      </c>
    </row>
    <row r="37" spans="1:3" x14ac:dyDescent="0.3">
      <c r="A37" t="s">
        <v>531</v>
      </c>
      <c r="B37" t="s">
        <v>487</v>
      </c>
      <c r="C37" t="s">
        <v>532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table_s1</vt:lpstr>
      <vt:lpstr>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</cp:lastModifiedBy>
  <dcterms:created xsi:type="dcterms:W3CDTF">2018-03-01T18:36:51Z</dcterms:created>
  <dcterms:modified xsi:type="dcterms:W3CDTF">2018-10-02T21:02:10Z</dcterms:modified>
</cp:coreProperties>
</file>